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4940" windowHeight="2355" activeTab="0"/>
  </bookViews>
  <sheets>
    <sheet name="Sheet1" sheetId="1" r:id="rId1"/>
  </sheets>
  <definedNames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"7/29/2009"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_xlnm.Print_Area" localSheetId="0">'Sheet1'!#REF!</definedName>
    <definedName name="_xlnm.Print_Titles" localSheetId="0">'Sheet1'!$A:$A,'Sheet1'!$1:$1</definedName>
  </definedNames>
  <calcPr fullCalcOnLoad="1"/>
</workbook>
</file>

<file path=xl/sharedStrings.xml><?xml version="1.0" encoding="utf-8"?>
<sst xmlns="http://schemas.openxmlformats.org/spreadsheetml/2006/main" count="30" uniqueCount="25">
  <si>
    <t>Date</t>
  </si>
  <si>
    <t>Brent                    (US. Dollars Per Barrel)</t>
  </si>
  <si>
    <t xml:space="preserve">2006 quartiles: </t>
  </si>
  <si>
    <t>Upper</t>
  </si>
  <si>
    <t>Lower</t>
  </si>
  <si>
    <t>Max</t>
  </si>
  <si>
    <t>Min</t>
  </si>
  <si>
    <t xml:space="preserve">  </t>
  </si>
  <si>
    <t>Total deviations from quartiles</t>
  </si>
  <si>
    <t>Ratio 2007/6 (underpricing only)</t>
  </si>
  <si>
    <t xml:space="preserve">2007 quartiles: </t>
  </si>
  <si>
    <t>Prices taken from an online file of daily prices for Brent crude. I did not keep details of the source</t>
  </si>
  <si>
    <t>as I had not initally intended this for publication, so if anyone would like to rework it I would</t>
  </si>
  <si>
    <t>be interested to see the results.</t>
  </si>
  <si>
    <t xml:space="preserve"> 'Over'</t>
  </si>
  <si>
    <t xml:space="preserve"> 'Under'</t>
  </si>
  <si>
    <t xml:space="preserve">The interquartile ranges are calculated at the bottom of each year. The 'Over' column then calculates any </t>
  </si>
  <si>
    <t>amount by which the day's price is over the top of the interquartile range, the 'Under' column calculates</t>
  </si>
  <si>
    <t xml:space="preserve">any amount by which the day's price is under the bottom of the interquartile range. </t>
  </si>
  <si>
    <t>The totals are calculated for each year, but the claims actually concerned underpricing of Ghanain oil.</t>
  </si>
  <si>
    <t>Only the underpricing totals are therefore compared, giving a ratio of 3.74 for 2007 over 2006</t>
  </si>
  <si>
    <t xml:space="preserve">Note, however, that the same method also shows much greater overpricing than underpricing in both </t>
  </si>
  <si>
    <t xml:space="preserve">years. This is simply a function of the upward spikes in the summer of 2006 and the last quarter of 2007 </t>
  </si>
  <si>
    <t>being more marked than the corresponding falls - by definition, there are as many 'over' prices as 'under'</t>
  </si>
  <si>
    <t>in the year, and the combined number of 'over' and 'under' days equals the number of days that are neither.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</si>
</sst>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-yy"/>
    <numFmt numFmtId="174" formatCode="mm/dd/yy"/>
    <numFmt numFmtId="175" formatCode="mmmm\ d\,\ yyyy"/>
    <numFmt numFmtId="176" formatCode="0.00;[Red]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m\-yyyy"/>
    <numFmt numFmtId="181" formatCode="m/d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8" fillId="0" borderId="1" xfId="0" applyNumberFormat="1" applyFont="1" applyFill="1" applyBorder="1" applyAlignment="1" applyProtection="1">
      <alignment horizontal="center" wrapText="1"/>
      <protection locked="0"/>
    </xf>
    <xf numFmtId="14" fontId="7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 vertical="top"/>
      <protection/>
    </xf>
    <xf numFmtId="14" fontId="8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2" fontId="7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4" fillId="0" borderId="0" xfId="0" applyFont="1" applyAlignment="1" quotePrefix="1">
      <alignment/>
    </xf>
    <xf numFmtId="14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35"/>
  <sheetViews>
    <sheetView tabSelected="1" workbookViewId="0" topLeftCell="A1">
      <pane ySplit="1" topLeftCell="BM2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13.00390625" style="2" customWidth="1"/>
    <col min="2" max="2" width="14.140625" style="6" customWidth="1"/>
    <col min="5" max="5" width="11.421875" style="0" customWidth="1"/>
  </cols>
  <sheetData>
    <row r="1" spans="1:4" ht="47.25">
      <c r="A1" s="5" t="s">
        <v>0</v>
      </c>
      <c r="B1" s="1" t="s">
        <v>1</v>
      </c>
      <c r="C1" s="11" t="s">
        <v>14</v>
      </c>
      <c r="D1" s="11" t="s">
        <v>15</v>
      </c>
    </row>
    <row r="2" spans="1:17" ht="15.75">
      <c r="A2" s="2">
        <v>38719</v>
      </c>
      <c r="B2" s="9">
        <v>59.17</v>
      </c>
      <c r="C2">
        <f>IF(B2&gt;$H$261,B2-$H$261,0)</f>
        <v>0</v>
      </c>
      <c r="D2">
        <f>IF(B2&lt;$I$261,$I$261-B2,0)</f>
        <v>1.0749999999999957</v>
      </c>
      <c r="E2" t="s">
        <v>7</v>
      </c>
      <c r="H2" s="15" t="s">
        <v>11</v>
      </c>
      <c r="I2" s="15"/>
      <c r="J2" s="15"/>
      <c r="K2" s="15"/>
      <c r="L2" s="15"/>
      <c r="M2" s="15"/>
      <c r="N2" s="15"/>
      <c r="O2" s="15"/>
      <c r="P2" s="15"/>
      <c r="Q2" s="15"/>
    </row>
    <row r="3" spans="1:17" ht="15.75">
      <c r="A3" s="2">
        <v>38720</v>
      </c>
      <c r="B3" s="3">
        <v>61.46</v>
      </c>
      <c r="C3">
        <f aca="true" t="shared" si="0" ref="C3:C66">IF(B3&gt;$H$261,B3-$H$261,0)</f>
        <v>0</v>
      </c>
      <c r="D3">
        <f aca="true" t="shared" si="1" ref="D3:D66">IF(B3&lt;$I$261,$I$261-B3,0)</f>
        <v>0</v>
      </c>
      <c r="H3" s="15" t="s">
        <v>12</v>
      </c>
      <c r="I3" s="15"/>
      <c r="J3" s="15"/>
      <c r="K3" s="15"/>
      <c r="L3" s="15"/>
      <c r="M3" s="15"/>
      <c r="N3" s="15"/>
      <c r="O3" s="15"/>
      <c r="P3" s="15"/>
      <c r="Q3" s="15"/>
    </row>
    <row r="4" spans="1:17" ht="15.75">
      <c r="A4" s="2">
        <v>38721</v>
      </c>
      <c r="B4" s="3">
        <v>61.33</v>
      </c>
      <c r="C4">
        <f t="shared" si="0"/>
        <v>0</v>
      </c>
      <c r="D4">
        <f t="shared" si="1"/>
        <v>0</v>
      </c>
      <c r="H4" s="15" t="s">
        <v>13</v>
      </c>
      <c r="I4" s="15"/>
      <c r="J4" s="15"/>
      <c r="K4" s="15"/>
      <c r="L4" s="15"/>
      <c r="M4" s="15"/>
      <c r="N4" s="15"/>
      <c r="O4" s="15"/>
      <c r="P4" s="15"/>
      <c r="Q4" s="15"/>
    </row>
    <row r="5" spans="1:17" ht="15.75">
      <c r="A5" s="2">
        <v>38722</v>
      </c>
      <c r="B5" s="3">
        <v>61.77</v>
      </c>
      <c r="C5">
        <f t="shared" si="0"/>
        <v>0</v>
      </c>
      <c r="D5">
        <f t="shared" si="1"/>
        <v>0</v>
      </c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5.75">
      <c r="A6" s="2">
        <v>38723</v>
      </c>
      <c r="B6" s="3">
        <v>62.65</v>
      </c>
      <c r="C6">
        <f t="shared" si="0"/>
        <v>0</v>
      </c>
      <c r="D6">
        <f t="shared" si="1"/>
        <v>0</v>
      </c>
      <c r="H6" s="15" t="s">
        <v>16</v>
      </c>
      <c r="I6" s="15"/>
      <c r="J6" s="15"/>
      <c r="K6" s="15"/>
      <c r="L6" s="15"/>
      <c r="M6" s="15"/>
      <c r="N6" s="15"/>
      <c r="O6" s="15"/>
      <c r="P6" s="15"/>
      <c r="Q6" s="15"/>
    </row>
    <row r="7" spans="1:17" ht="15.75">
      <c r="A7" s="2">
        <v>38726</v>
      </c>
      <c r="B7" s="3">
        <v>62.52</v>
      </c>
      <c r="C7">
        <f t="shared" si="0"/>
        <v>0</v>
      </c>
      <c r="D7">
        <f t="shared" si="1"/>
        <v>0</v>
      </c>
      <c r="H7" s="15" t="s">
        <v>17</v>
      </c>
      <c r="I7" s="15"/>
      <c r="J7" s="15"/>
      <c r="K7" s="15"/>
      <c r="L7" s="15"/>
      <c r="M7" s="15"/>
      <c r="N7" s="15"/>
      <c r="O7" s="15"/>
      <c r="P7" s="15"/>
      <c r="Q7" s="15"/>
    </row>
    <row r="8" spans="1:17" ht="15.75">
      <c r="A8" s="2">
        <v>38727</v>
      </c>
      <c r="B8" s="3">
        <v>62.83</v>
      </c>
      <c r="C8">
        <f t="shared" si="0"/>
        <v>0</v>
      </c>
      <c r="D8">
        <f t="shared" si="1"/>
        <v>0</v>
      </c>
      <c r="H8" s="15" t="s">
        <v>18</v>
      </c>
      <c r="I8" s="15"/>
      <c r="J8" s="15"/>
      <c r="K8" s="15"/>
      <c r="L8" s="15"/>
      <c r="M8" s="15"/>
      <c r="N8" s="15"/>
      <c r="O8" s="15"/>
      <c r="P8" s="15"/>
      <c r="Q8" s="15"/>
    </row>
    <row r="9" spans="1:17" ht="15.75">
      <c r="A9" s="2">
        <v>38728</v>
      </c>
      <c r="B9" s="3">
        <v>61.46</v>
      </c>
      <c r="C9">
        <f t="shared" si="0"/>
        <v>0</v>
      </c>
      <c r="D9">
        <f t="shared" si="1"/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5.75">
      <c r="A10" s="2">
        <v>38729</v>
      </c>
      <c r="B10" s="3">
        <v>62.66</v>
      </c>
      <c r="C10">
        <f t="shared" si="0"/>
        <v>0</v>
      </c>
      <c r="D10">
        <f t="shared" si="1"/>
        <v>0</v>
      </c>
      <c r="H10" s="15" t="s">
        <v>19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5.75">
      <c r="A11" s="2">
        <v>38730</v>
      </c>
      <c r="B11" s="3">
        <v>62.03</v>
      </c>
      <c r="C11">
        <f t="shared" si="0"/>
        <v>0</v>
      </c>
      <c r="D11">
        <f t="shared" si="1"/>
        <v>0</v>
      </c>
      <c r="H11" s="15" t="s">
        <v>20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5.75">
      <c r="A12" s="2">
        <v>38733</v>
      </c>
      <c r="B12" s="3">
        <v>62.48</v>
      </c>
      <c r="C12">
        <f t="shared" si="0"/>
        <v>0</v>
      </c>
      <c r="D12">
        <f t="shared" si="1"/>
        <v>0</v>
      </c>
      <c r="H12" s="15" t="s">
        <v>21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5.75">
      <c r="A13" s="2">
        <v>38734</v>
      </c>
      <c r="B13" s="3">
        <v>63.06</v>
      </c>
      <c r="C13">
        <f t="shared" si="0"/>
        <v>0</v>
      </c>
      <c r="D13">
        <f t="shared" si="1"/>
        <v>0</v>
      </c>
      <c r="H13" s="15" t="s">
        <v>22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5.75">
      <c r="A14" s="2">
        <v>38735</v>
      </c>
      <c r="B14" s="3">
        <v>63.63</v>
      </c>
      <c r="C14">
        <f t="shared" si="0"/>
        <v>0</v>
      </c>
      <c r="D14">
        <f t="shared" si="1"/>
        <v>0</v>
      </c>
      <c r="H14" s="15" t="s">
        <v>23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5.75">
      <c r="A15" s="2">
        <v>38736</v>
      </c>
      <c r="B15" s="3">
        <v>64.27</v>
      </c>
      <c r="C15">
        <f t="shared" si="0"/>
        <v>0</v>
      </c>
      <c r="D15">
        <f t="shared" si="1"/>
        <v>0</v>
      </c>
      <c r="H15" s="15" t="s">
        <v>24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4" ht="15.75">
      <c r="A16" s="2">
        <v>38737</v>
      </c>
      <c r="B16" s="3">
        <v>64.91</v>
      </c>
      <c r="C16">
        <f t="shared" si="0"/>
        <v>0</v>
      </c>
      <c r="D16">
        <f t="shared" si="1"/>
        <v>0</v>
      </c>
    </row>
    <row r="17" spans="1:4" ht="15.75">
      <c r="A17" s="2">
        <v>38740</v>
      </c>
      <c r="B17" s="3">
        <v>65.96</v>
      </c>
      <c r="C17">
        <f t="shared" si="0"/>
        <v>0</v>
      </c>
      <c r="D17">
        <f t="shared" si="1"/>
        <v>0</v>
      </c>
    </row>
    <row r="18" spans="1:4" ht="15.75">
      <c r="A18" s="2">
        <v>38741</v>
      </c>
      <c r="B18" s="3">
        <v>63.81</v>
      </c>
      <c r="C18">
        <f t="shared" si="0"/>
        <v>0</v>
      </c>
      <c r="D18">
        <f t="shared" si="1"/>
        <v>0</v>
      </c>
    </row>
    <row r="19" spans="1:4" ht="15.75">
      <c r="A19" s="2">
        <v>38742</v>
      </c>
      <c r="B19" s="3">
        <v>62.42</v>
      </c>
      <c r="C19">
        <f t="shared" si="0"/>
        <v>0</v>
      </c>
      <c r="D19">
        <f t="shared" si="1"/>
        <v>0</v>
      </c>
    </row>
    <row r="20" spans="1:4" ht="15.75">
      <c r="A20" s="2">
        <v>38743</v>
      </c>
      <c r="B20" s="3">
        <v>62.87</v>
      </c>
      <c r="C20">
        <f t="shared" si="0"/>
        <v>0</v>
      </c>
      <c r="D20">
        <f t="shared" si="1"/>
        <v>0</v>
      </c>
    </row>
    <row r="21" spans="1:4" ht="15.75">
      <c r="A21" s="2">
        <v>38744</v>
      </c>
      <c r="B21" s="3">
        <v>64.7</v>
      </c>
      <c r="C21">
        <f t="shared" si="0"/>
        <v>0</v>
      </c>
      <c r="D21">
        <f t="shared" si="1"/>
        <v>0</v>
      </c>
    </row>
    <row r="22" spans="1:4" ht="15.75">
      <c r="A22" s="2">
        <v>38747</v>
      </c>
      <c r="B22" s="3">
        <v>64.7</v>
      </c>
      <c r="C22">
        <f t="shared" si="0"/>
        <v>0</v>
      </c>
      <c r="D22">
        <f t="shared" si="1"/>
        <v>0</v>
      </c>
    </row>
    <row r="23" spans="1:4" ht="15.75">
      <c r="A23" s="2">
        <v>38748</v>
      </c>
      <c r="B23" s="3">
        <v>65.2</v>
      </c>
      <c r="C23">
        <f t="shared" si="0"/>
        <v>0</v>
      </c>
      <c r="D23">
        <f t="shared" si="1"/>
        <v>0</v>
      </c>
    </row>
    <row r="24" spans="1:4" ht="15.75">
      <c r="A24" s="2">
        <v>38749</v>
      </c>
      <c r="B24" s="3">
        <v>66.15</v>
      </c>
      <c r="C24">
        <f t="shared" si="0"/>
        <v>0</v>
      </c>
      <c r="D24">
        <f t="shared" si="1"/>
        <v>0</v>
      </c>
    </row>
    <row r="25" spans="1:4" ht="15.75">
      <c r="A25" s="2">
        <v>38750</v>
      </c>
      <c r="B25" s="3">
        <v>62.92</v>
      </c>
      <c r="C25">
        <f t="shared" si="0"/>
        <v>0</v>
      </c>
      <c r="D25">
        <f t="shared" si="1"/>
        <v>0</v>
      </c>
    </row>
    <row r="26" spans="1:4" ht="15.75">
      <c r="A26" s="2">
        <v>38751</v>
      </c>
      <c r="B26" s="3">
        <v>62.48</v>
      </c>
      <c r="C26">
        <f t="shared" si="0"/>
        <v>0</v>
      </c>
      <c r="D26">
        <f t="shared" si="1"/>
        <v>0</v>
      </c>
    </row>
    <row r="27" spans="1:4" ht="15.75">
      <c r="A27" s="2">
        <v>38754</v>
      </c>
      <c r="B27" s="3">
        <v>63.35</v>
      </c>
      <c r="C27">
        <f t="shared" si="0"/>
        <v>0</v>
      </c>
      <c r="D27">
        <f t="shared" si="1"/>
        <v>0</v>
      </c>
    </row>
    <row r="28" spans="1:4" ht="15.75">
      <c r="A28" s="2">
        <v>38755</v>
      </c>
      <c r="B28" s="3">
        <v>61.51</v>
      </c>
      <c r="C28">
        <f t="shared" si="0"/>
        <v>0</v>
      </c>
      <c r="D28">
        <f t="shared" si="1"/>
        <v>0</v>
      </c>
    </row>
    <row r="29" spans="1:4" ht="15.75">
      <c r="A29" s="2">
        <v>38756</v>
      </c>
      <c r="B29" s="3">
        <v>61.22</v>
      </c>
      <c r="C29">
        <f t="shared" si="0"/>
        <v>0</v>
      </c>
      <c r="D29">
        <f t="shared" si="1"/>
        <v>0</v>
      </c>
    </row>
    <row r="30" spans="1:4" ht="15.75">
      <c r="A30" s="2">
        <v>38757</v>
      </c>
      <c r="B30" s="3">
        <v>60.65</v>
      </c>
      <c r="C30">
        <f t="shared" si="0"/>
        <v>0</v>
      </c>
      <c r="D30">
        <f t="shared" si="1"/>
        <v>0</v>
      </c>
    </row>
    <row r="31" spans="1:4" ht="15.75">
      <c r="A31" s="2">
        <v>38758</v>
      </c>
      <c r="B31" s="3">
        <v>59.41</v>
      </c>
      <c r="C31">
        <f t="shared" si="0"/>
        <v>0</v>
      </c>
      <c r="D31">
        <f t="shared" si="1"/>
        <v>0.8350000000000009</v>
      </c>
    </row>
    <row r="32" spans="1:4" ht="15.75">
      <c r="A32" s="2">
        <v>38761</v>
      </c>
      <c r="B32" s="3">
        <v>59.08</v>
      </c>
      <c r="C32">
        <f t="shared" si="0"/>
        <v>0</v>
      </c>
      <c r="D32">
        <f t="shared" si="1"/>
        <v>1.1649999999999991</v>
      </c>
    </row>
    <row r="33" spans="1:4" ht="15.75">
      <c r="A33" s="2">
        <v>38762</v>
      </c>
      <c r="B33" s="3">
        <v>59.1</v>
      </c>
      <c r="C33">
        <f t="shared" si="0"/>
        <v>0</v>
      </c>
      <c r="D33">
        <f t="shared" si="1"/>
        <v>1.144999999999996</v>
      </c>
    </row>
    <row r="34" spans="1:4" ht="15.75">
      <c r="A34" s="2">
        <v>38763</v>
      </c>
      <c r="B34" s="3">
        <v>57.61</v>
      </c>
      <c r="C34">
        <f t="shared" si="0"/>
        <v>0</v>
      </c>
      <c r="D34">
        <f t="shared" si="1"/>
        <v>2.634999999999998</v>
      </c>
    </row>
    <row r="35" spans="1:4" ht="15.75">
      <c r="A35" s="2">
        <v>38764</v>
      </c>
      <c r="B35" s="3">
        <v>56.83</v>
      </c>
      <c r="C35">
        <f t="shared" si="0"/>
        <v>0</v>
      </c>
      <c r="D35">
        <f t="shared" si="1"/>
        <v>3.414999999999999</v>
      </c>
    </row>
    <row r="36" spans="1:4" ht="15.75">
      <c r="A36" s="2">
        <v>38765</v>
      </c>
      <c r="B36" s="3">
        <v>57.04</v>
      </c>
      <c r="C36">
        <f t="shared" si="0"/>
        <v>0</v>
      </c>
      <c r="D36">
        <f t="shared" si="1"/>
        <v>3.2049999999999983</v>
      </c>
    </row>
    <row r="37" spans="1:4" ht="15.75">
      <c r="A37" s="2">
        <v>38768</v>
      </c>
      <c r="B37" s="9">
        <v>57.04</v>
      </c>
      <c r="C37">
        <f t="shared" si="0"/>
        <v>0</v>
      </c>
      <c r="D37">
        <f t="shared" si="1"/>
        <v>3.2049999999999983</v>
      </c>
    </row>
    <row r="38" spans="1:4" ht="15.75">
      <c r="A38" s="2">
        <v>38769</v>
      </c>
      <c r="B38" s="3">
        <v>59.56</v>
      </c>
      <c r="C38">
        <f t="shared" si="0"/>
        <v>0</v>
      </c>
      <c r="D38">
        <f t="shared" si="1"/>
        <v>0.6849999999999952</v>
      </c>
    </row>
    <row r="39" spans="1:4" ht="15.75">
      <c r="A39" s="2">
        <v>38770</v>
      </c>
      <c r="B39" s="3">
        <v>58.55</v>
      </c>
      <c r="C39">
        <f t="shared" si="0"/>
        <v>0</v>
      </c>
      <c r="D39">
        <f t="shared" si="1"/>
        <v>1.6950000000000003</v>
      </c>
    </row>
    <row r="40" spans="1:4" ht="15.75">
      <c r="A40" s="2">
        <v>38771</v>
      </c>
      <c r="B40" s="3">
        <v>58.85</v>
      </c>
      <c r="C40">
        <f t="shared" si="0"/>
        <v>0</v>
      </c>
      <c r="D40">
        <f t="shared" si="1"/>
        <v>1.394999999999996</v>
      </c>
    </row>
    <row r="41" spans="1:4" ht="15.75">
      <c r="A41" s="2">
        <v>38772</v>
      </c>
      <c r="B41" s="3">
        <v>60.3</v>
      </c>
      <c r="C41">
        <f t="shared" si="0"/>
        <v>0</v>
      </c>
      <c r="D41">
        <f t="shared" si="1"/>
        <v>0</v>
      </c>
    </row>
    <row r="42" spans="1:4" ht="15.75">
      <c r="A42" s="2">
        <v>38775</v>
      </c>
      <c r="B42" s="3">
        <v>59.37</v>
      </c>
      <c r="C42">
        <f t="shared" si="0"/>
        <v>0</v>
      </c>
      <c r="D42">
        <f t="shared" si="1"/>
        <v>0.875</v>
      </c>
    </row>
    <row r="43" spans="1:4" ht="15.75">
      <c r="A43" s="2">
        <v>38776</v>
      </c>
      <c r="B43" s="3">
        <v>59.61</v>
      </c>
      <c r="C43">
        <f t="shared" si="0"/>
        <v>0</v>
      </c>
      <c r="D43">
        <f t="shared" si="1"/>
        <v>0.634999999999998</v>
      </c>
    </row>
    <row r="44" spans="1:4" ht="15.75">
      <c r="A44" s="2">
        <v>38777</v>
      </c>
      <c r="B44" s="3">
        <v>60.64</v>
      </c>
      <c r="C44">
        <f t="shared" si="0"/>
        <v>0</v>
      </c>
      <c r="D44">
        <f t="shared" si="1"/>
        <v>0</v>
      </c>
    </row>
    <row r="45" spans="1:4" ht="15.75">
      <c r="A45" s="2">
        <v>38778</v>
      </c>
      <c r="B45" s="3">
        <v>62.04</v>
      </c>
      <c r="C45">
        <f t="shared" si="0"/>
        <v>0</v>
      </c>
      <c r="D45">
        <f t="shared" si="1"/>
        <v>0</v>
      </c>
    </row>
    <row r="46" spans="1:4" ht="15.75">
      <c r="A46" s="2">
        <v>38779</v>
      </c>
      <c r="B46" s="3">
        <v>64.26</v>
      </c>
      <c r="C46">
        <f t="shared" si="0"/>
        <v>0</v>
      </c>
      <c r="D46">
        <f t="shared" si="1"/>
        <v>0</v>
      </c>
    </row>
    <row r="47" spans="1:4" ht="15.75">
      <c r="A47" s="2">
        <v>38782</v>
      </c>
      <c r="B47" s="3">
        <v>61.79</v>
      </c>
      <c r="C47">
        <f t="shared" si="0"/>
        <v>0</v>
      </c>
      <c r="D47">
        <f t="shared" si="1"/>
        <v>0</v>
      </c>
    </row>
    <row r="48" spans="1:4" ht="15.75">
      <c r="A48" s="2">
        <v>38783</v>
      </c>
      <c r="B48" s="3">
        <v>60.18</v>
      </c>
      <c r="C48">
        <f t="shared" si="0"/>
        <v>0</v>
      </c>
      <c r="D48">
        <f t="shared" si="1"/>
        <v>0.06499999999999773</v>
      </c>
    </row>
    <row r="49" spans="1:4" ht="15.75">
      <c r="A49" s="2">
        <v>38784</v>
      </c>
      <c r="B49" s="3">
        <v>58.82</v>
      </c>
      <c r="C49">
        <f t="shared" si="0"/>
        <v>0</v>
      </c>
      <c r="D49">
        <f t="shared" si="1"/>
        <v>1.4249999999999972</v>
      </c>
    </row>
    <row r="50" spans="1:4" ht="15.75">
      <c r="A50" s="2">
        <v>38785</v>
      </c>
      <c r="B50" s="3">
        <v>58.59</v>
      </c>
      <c r="C50">
        <f t="shared" si="0"/>
        <v>0</v>
      </c>
      <c r="D50">
        <f t="shared" si="1"/>
        <v>1.654999999999994</v>
      </c>
    </row>
    <row r="51" spans="1:4" ht="15.75">
      <c r="A51" s="2">
        <v>38786</v>
      </c>
      <c r="B51" s="3">
        <v>59.17</v>
      </c>
      <c r="C51">
        <f t="shared" si="0"/>
        <v>0</v>
      </c>
      <c r="D51">
        <f t="shared" si="1"/>
        <v>1.0749999999999957</v>
      </c>
    </row>
    <row r="52" spans="1:4" ht="15.75">
      <c r="A52" s="2">
        <v>38789</v>
      </c>
      <c r="B52" s="3">
        <v>60.37</v>
      </c>
      <c r="C52">
        <f t="shared" si="0"/>
        <v>0</v>
      </c>
      <c r="D52">
        <f t="shared" si="1"/>
        <v>0</v>
      </c>
    </row>
    <row r="53" spans="1:4" ht="15.75">
      <c r="A53" s="2">
        <v>38790</v>
      </c>
      <c r="B53" s="3">
        <v>62.17</v>
      </c>
      <c r="C53">
        <f t="shared" si="0"/>
        <v>0</v>
      </c>
      <c r="D53">
        <f t="shared" si="1"/>
        <v>0</v>
      </c>
    </row>
    <row r="54" spans="1:4" ht="15.75">
      <c r="A54" s="2">
        <v>38791</v>
      </c>
      <c r="B54" s="3">
        <v>63.08</v>
      </c>
      <c r="C54">
        <f t="shared" si="0"/>
        <v>0</v>
      </c>
      <c r="D54">
        <f t="shared" si="1"/>
        <v>0</v>
      </c>
    </row>
    <row r="55" spans="1:4" ht="15.75">
      <c r="A55" s="2">
        <v>38792</v>
      </c>
      <c r="B55" s="3">
        <v>62.14</v>
      </c>
      <c r="C55">
        <f t="shared" si="0"/>
        <v>0</v>
      </c>
      <c r="D55">
        <f t="shared" si="1"/>
        <v>0</v>
      </c>
    </row>
    <row r="56" spans="1:4" ht="15.75">
      <c r="A56" s="2">
        <v>38793</v>
      </c>
      <c r="B56" s="3">
        <v>63.38</v>
      </c>
      <c r="C56">
        <f t="shared" si="0"/>
        <v>0</v>
      </c>
      <c r="D56">
        <f t="shared" si="1"/>
        <v>0</v>
      </c>
    </row>
    <row r="57" spans="1:4" ht="15.75">
      <c r="A57" s="2">
        <v>38796</v>
      </c>
      <c r="B57" s="3">
        <v>61.98</v>
      </c>
      <c r="C57">
        <f t="shared" si="0"/>
        <v>0</v>
      </c>
      <c r="D57">
        <f t="shared" si="1"/>
        <v>0</v>
      </c>
    </row>
    <row r="58" spans="1:4" ht="15.75">
      <c r="A58" s="2">
        <v>38797</v>
      </c>
      <c r="B58" s="3">
        <v>59.96</v>
      </c>
      <c r="C58">
        <f t="shared" si="0"/>
        <v>0</v>
      </c>
      <c r="D58">
        <f t="shared" si="1"/>
        <v>0.2849999999999966</v>
      </c>
    </row>
    <row r="59" spans="1:4" ht="15.75">
      <c r="A59" s="2">
        <v>38798</v>
      </c>
      <c r="B59" s="3">
        <v>61.34</v>
      </c>
      <c r="C59">
        <f t="shared" si="0"/>
        <v>0</v>
      </c>
      <c r="D59">
        <f t="shared" si="1"/>
        <v>0</v>
      </c>
    </row>
    <row r="60" spans="1:4" ht="15.75">
      <c r="A60" s="2">
        <v>38799</v>
      </c>
      <c r="B60" s="3">
        <v>61.9</v>
      </c>
      <c r="C60">
        <f t="shared" si="0"/>
        <v>0</v>
      </c>
      <c r="D60">
        <f t="shared" si="1"/>
        <v>0</v>
      </c>
    </row>
    <row r="61" spans="1:4" ht="15.75">
      <c r="A61" s="2">
        <v>38800</v>
      </c>
      <c r="B61" s="3">
        <v>62.66</v>
      </c>
      <c r="C61">
        <f t="shared" si="0"/>
        <v>0</v>
      </c>
      <c r="D61">
        <f t="shared" si="1"/>
        <v>0</v>
      </c>
    </row>
    <row r="62" spans="1:4" ht="15.75">
      <c r="A62" s="2">
        <v>38803</v>
      </c>
      <c r="B62" s="3">
        <v>62.97</v>
      </c>
      <c r="C62">
        <f t="shared" si="0"/>
        <v>0</v>
      </c>
      <c r="D62">
        <f t="shared" si="1"/>
        <v>0</v>
      </c>
    </row>
    <row r="63" spans="1:4" ht="15.75">
      <c r="A63" s="2">
        <v>38804</v>
      </c>
      <c r="B63" s="3">
        <v>64.52</v>
      </c>
      <c r="C63">
        <f t="shared" si="0"/>
        <v>0</v>
      </c>
      <c r="D63">
        <f t="shared" si="1"/>
        <v>0</v>
      </c>
    </row>
    <row r="64" spans="1:4" ht="15.75">
      <c r="A64" s="2">
        <v>38805</v>
      </c>
      <c r="B64" s="3">
        <v>64.79</v>
      </c>
      <c r="C64">
        <f t="shared" si="0"/>
        <v>0</v>
      </c>
      <c r="D64">
        <f t="shared" si="1"/>
        <v>0</v>
      </c>
    </row>
    <row r="65" spans="1:4" ht="15.75">
      <c r="A65" s="2">
        <v>38806</v>
      </c>
      <c r="B65" s="3">
        <v>65.86</v>
      </c>
      <c r="C65">
        <f t="shared" si="0"/>
        <v>0</v>
      </c>
      <c r="D65">
        <f t="shared" si="1"/>
        <v>0</v>
      </c>
    </row>
    <row r="66" spans="1:4" ht="15.75">
      <c r="A66" s="2">
        <v>38807</v>
      </c>
      <c r="B66" s="3">
        <v>66.09</v>
      </c>
      <c r="C66">
        <f t="shared" si="0"/>
        <v>0</v>
      </c>
      <c r="D66">
        <f t="shared" si="1"/>
        <v>0</v>
      </c>
    </row>
    <row r="67" spans="1:4" ht="15.75">
      <c r="A67" s="2">
        <v>38810</v>
      </c>
      <c r="B67" s="3">
        <v>67.4</v>
      </c>
      <c r="C67">
        <f aca="true" t="shared" si="2" ref="C67:C130">IF(B67&gt;$H$261,B67-$H$261,0)</f>
        <v>0</v>
      </c>
      <c r="D67">
        <f aca="true" t="shared" si="3" ref="D67:D130">IF(B67&lt;$I$261,$I$261-B67,0)</f>
        <v>0</v>
      </c>
    </row>
    <row r="68" spans="1:4" ht="15.75">
      <c r="A68" s="2">
        <v>38811</v>
      </c>
      <c r="B68" s="3">
        <v>65.81</v>
      </c>
      <c r="C68">
        <f t="shared" si="2"/>
        <v>0</v>
      </c>
      <c r="D68">
        <f t="shared" si="3"/>
        <v>0</v>
      </c>
    </row>
    <row r="69" spans="1:4" ht="15.75">
      <c r="A69" s="2">
        <v>38812</v>
      </c>
      <c r="B69" s="3">
        <v>66.97</v>
      </c>
      <c r="C69">
        <f t="shared" si="2"/>
        <v>0</v>
      </c>
      <c r="D69">
        <f t="shared" si="3"/>
        <v>0</v>
      </c>
    </row>
    <row r="70" spans="1:4" ht="15.75">
      <c r="A70" s="2">
        <v>38813</v>
      </c>
      <c r="B70" s="3">
        <v>67.82</v>
      </c>
      <c r="C70">
        <f t="shared" si="2"/>
        <v>0</v>
      </c>
      <c r="D70">
        <f t="shared" si="3"/>
        <v>0</v>
      </c>
    </row>
    <row r="71" spans="1:4" ht="15.75">
      <c r="A71" s="2">
        <v>38814</v>
      </c>
      <c r="B71" s="3">
        <v>66.85</v>
      </c>
      <c r="C71">
        <f t="shared" si="2"/>
        <v>0</v>
      </c>
      <c r="D71">
        <f t="shared" si="3"/>
        <v>0</v>
      </c>
    </row>
    <row r="72" spans="1:4" ht="15.75">
      <c r="A72" s="2">
        <v>38817</v>
      </c>
      <c r="B72" s="3">
        <v>67.91</v>
      </c>
      <c r="C72">
        <f t="shared" si="2"/>
        <v>0</v>
      </c>
      <c r="D72">
        <f t="shared" si="3"/>
        <v>0</v>
      </c>
    </row>
    <row r="73" spans="1:4" ht="15.75">
      <c r="A73" s="2">
        <v>38818</v>
      </c>
      <c r="B73" s="3">
        <v>68.28</v>
      </c>
      <c r="C73">
        <f t="shared" si="2"/>
        <v>0</v>
      </c>
      <c r="D73">
        <f t="shared" si="3"/>
        <v>0</v>
      </c>
    </row>
    <row r="74" spans="1:4" ht="15.75">
      <c r="A74" s="2">
        <v>38819</v>
      </c>
      <c r="B74" s="3">
        <v>69.04</v>
      </c>
      <c r="C74">
        <f t="shared" si="2"/>
        <v>0</v>
      </c>
      <c r="D74">
        <f t="shared" si="3"/>
        <v>0</v>
      </c>
    </row>
    <row r="75" spans="1:4" ht="15.75">
      <c r="A75" s="2">
        <v>38820</v>
      </c>
      <c r="B75" s="3">
        <v>69.33</v>
      </c>
      <c r="C75">
        <f t="shared" si="2"/>
        <v>0</v>
      </c>
      <c r="D75">
        <f t="shared" si="3"/>
        <v>0</v>
      </c>
    </row>
    <row r="76" spans="1:4" ht="15.75">
      <c r="A76" s="2">
        <v>38821</v>
      </c>
      <c r="B76" s="9">
        <v>69.33</v>
      </c>
      <c r="C76">
        <f t="shared" si="2"/>
        <v>0</v>
      </c>
      <c r="D76">
        <f t="shared" si="3"/>
        <v>0</v>
      </c>
    </row>
    <row r="77" spans="1:4" ht="15.75">
      <c r="A77" s="2">
        <v>38824</v>
      </c>
      <c r="B77" s="9">
        <v>69.33</v>
      </c>
      <c r="C77">
        <f t="shared" si="2"/>
        <v>0</v>
      </c>
      <c r="D77">
        <f t="shared" si="3"/>
        <v>0</v>
      </c>
    </row>
    <row r="78" spans="1:4" ht="15.75">
      <c r="A78" s="2">
        <v>38825</v>
      </c>
      <c r="B78" s="3">
        <v>71.22</v>
      </c>
      <c r="C78">
        <f t="shared" si="2"/>
        <v>1.4950000000000045</v>
      </c>
      <c r="D78">
        <f t="shared" si="3"/>
        <v>0</v>
      </c>
    </row>
    <row r="79" spans="1:4" ht="15.75">
      <c r="A79" s="2">
        <v>38826</v>
      </c>
      <c r="B79" s="3">
        <v>72.49</v>
      </c>
      <c r="C79">
        <f t="shared" si="2"/>
        <v>2.7650000000000006</v>
      </c>
      <c r="D79">
        <f t="shared" si="3"/>
        <v>0</v>
      </c>
    </row>
    <row r="80" spans="1:4" ht="15.75">
      <c r="A80" s="2">
        <v>38827</v>
      </c>
      <c r="B80" s="3">
        <v>72.58</v>
      </c>
      <c r="C80">
        <f t="shared" si="2"/>
        <v>2.855000000000004</v>
      </c>
      <c r="D80">
        <f t="shared" si="3"/>
        <v>0</v>
      </c>
    </row>
    <row r="81" spans="1:4" ht="15.75">
      <c r="A81" s="2">
        <v>38828</v>
      </c>
      <c r="B81" s="3">
        <v>73.75</v>
      </c>
      <c r="C81">
        <f t="shared" si="2"/>
        <v>4.025000000000006</v>
      </c>
      <c r="D81">
        <f t="shared" si="3"/>
        <v>0</v>
      </c>
    </row>
    <row r="82" spans="1:4" ht="15.75">
      <c r="A82" s="2">
        <v>38831</v>
      </c>
      <c r="B82" s="3">
        <v>74.02</v>
      </c>
      <c r="C82">
        <f t="shared" si="2"/>
        <v>4.295000000000002</v>
      </c>
      <c r="D82">
        <f t="shared" si="3"/>
        <v>0</v>
      </c>
    </row>
    <row r="83" spans="1:4" ht="15.75">
      <c r="A83" s="2">
        <v>38832</v>
      </c>
      <c r="B83" s="3">
        <v>72.74</v>
      </c>
      <c r="C83">
        <f t="shared" si="2"/>
        <v>3.0150000000000006</v>
      </c>
      <c r="D83">
        <f t="shared" si="3"/>
        <v>0</v>
      </c>
    </row>
    <row r="84" spans="1:4" ht="15.75">
      <c r="A84" s="2">
        <v>38833</v>
      </c>
      <c r="B84" s="3">
        <v>71.78</v>
      </c>
      <c r="C84">
        <f t="shared" si="2"/>
        <v>2.055000000000007</v>
      </c>
      <c r="D84">
        <f t="shared" si="3"/>
        <v>0</v>
      </c>
    </row>
    <row r="85" spans="1:4" ht="15.75">
      <c r="A85" s="2">
        <v>38834</v>
      </c>
      <c r="B85" s="3">
        <v>71.78</v>
      </c>
      <c r="C85">
        <f t="shared" si="2"/>
        <v>2.055000000000007</v>
      </c>
      <c r="D85">
        <f t="shared" si="3"/>
        <v>0</v>
      </c>
    </row>
    <row r="86" spans="1:4" ht="15.75">
      <c r="A86" s="2">
        <v>38835</v>
      </c>
      <c r="B86" s="3">
        <v>72.3</v>
      </c>
      <c r="C86">
        <f t="shared" si="2"/>
        <v>2.575000000000003</v>
      </c>
      <c r="D86">
        <f t="shared" si="3"/>
        <v>0</v>
      </c>
    </row>
    <row r="87" spans="1:4" ht="15.75">
      <c r="A87" s="2">
        <v>38838</v>
      </c>
      <c r="B87" s="9">
        <v>72.3</v>
      </c>
      <c r="C87">
        <f t="shared" si="2"/>
        <v>2.575000000000003</v>
      </c>
      <c r="D87">
        <f t="shared" si="3"/>
        <v>0</v>
      </c>
    </row>
    <row r="88" spans="1:4" ht="15.75">
      <c r="A88" s="2">
        <v>38839</v>
      </c>
      <c r="B88" s="3">
        <v>74.3</v>
      </c>
      <c r="C88">
        <f t="shared" si="2"/>
        <v>4.575000000000003</v>
      </c>
      <c r="D88">
        <f t="shared" si="3"/>
        <v>0</v>
      </c>
    </row>
    <row r="89" spans="1:4" ht="15.75">
      <c r="A89" s="2">
        <v>38840</v>
      </c>
      <c r="B89" s="3">
        <v>73.65</v>
      </c>
      <c r="C89">
        <f t="shared" si="2"/>
        <v>3.9250000000000114</v>
      </c>
      <c r="D89">
        <f t="shared" si="3"/>
        <v>0</v>
      </c>
    </row>
    <row r="90" spans="1:4" ht="15.75">
      <c r="A90" s="2">
        <v>38841</v>
      </c>
      <c r="B90" s="3">
        <v>71.57</v>
      </c>
      <c r="C90">
        <f t="shared" si="2"/>
        <v>1.8449999999999989</v>
      </c>
      <c r="D90">
        <f t="shared" si="3"/>
        <v>0</v>
      </c>
    </row>
    <row r="91" spans="1:4" ht="15.75">
      <c r="A91" s="2">
        <v>38842</v>
      </c>
      <c r="B91" s="3">
        <v>70.84</v>
      </c>
      <c r="C91">
        <f t="shared" si="2"/>
        <v>1.115000000000009</v>
      </c>
      <c r="D91">
        <f t="shared" si="3"/>
        <v>0</v>
      </c>
    </row>
    <row r="92" spans="1:4" ht="15.75">
      <c r="A92" s="2">
        <v>38845</v>
      </c>
      <c r="B92" s="3">
        <v>68.83</v>
      </c>
      <c r="C92">
        <f t="shared" si="2"/>
        <v>0</v>
      </c>
      <c r="D92">
        <f t="shared" si="3"/>
        <v>0</v>
      </c>
    </row>
    <row r="93" spans="1:4" ht="15.75">
      <c r="A93" s="2">
        <v>38846</v>
      </c>
      <c r="B93" s="3">
        <v>70.64</v>
      </c>
      <c r="C93">
        <f t="shared" si="2"/>
        <v>0.9150000000000063</v>
      </c>
      <c r="D93">
        <f t="shared" si="3"/>
        <v>0</v>
      </c>
    </row>
    <row r="94" spans="1:4" ht="15.75">
      <c r="A94" s="2">
        <v>38847</v>
      </c>
      <c r="B94" s="3">
        <v>69.74</v>
      </c>
      <c r="C94">
        <f t="shared" si="2"/>
        <v>0.015000000000000568</v>
      </c>
      <c r="D94">
        <f t="shared" si="3"/>
        <v>0</v>
      </c>
    </row>
    <row r="95" spans="1:4" ht="15.75">
      <c r="A95" s="2">
        <v>38848</v>
      </c>
      <c r="B95" s="3">
        <v>72.3</v>
      </c>
      <c r="C95">
        <f t="shared" si="2"/>
        <v>2.575000000000003</v>
      </c>
      <c r="D95">
        <f t="shared" si="3"/>
        <v>0</v>
      </c>
    </row>
    <row r="96" spans="1:4" ht="15.75">
      <c r="A96" s="2">
        <v>38849</v>
      </c>
      <c r="B96" s="3">
        <v>71.49</v>
      </c>
      <c r="C96">
        <f t="shared" si="2"/>
        <v>1.7650000000000006</v>
      </c>
      <c r="D96">
        <f t="shared" si="3"/>
        <v>0</v>
      </c>
    </row>
    <row r="97" spans="1:4" ht="15.75">
      <c r="A97" s="2">
        <v>38852</v>
      </c>
      <c r="B97" s="3">
        <v>68.94</v>
      </c>
      <c r="C97">
        <f t="shared" si="2"/>
        <v>0</v>
      </c>
      <c r="D97">
        <f t="shared" si="3"/>
        <v>0</v>
      </c>
    </row>
    <row r="98" spans="1:4" ht="15.75">
      <c r="A98" s="2">
        <v>38853</v>
      </c>
      <c r="B98" s="3">
        <v>69.08</v>
      </c>
      <c r="C98">
        <f t="shared" si="2"/>
        <v>0</v>
      </c>
      <c r="D98">
        <f t="shared" si="3"/>
        <v>0</v>
      </c>
    </row>
    <row r="99" spans="1:4" ht="15.75">
      <c r="A99" s="2">
        <v>38854</v>
      </c>
      <c r="B99" s="3">
        <v>67.43</v>
      </c>
      <c r="C99">
        <f t="shared" si="2"/>
        <v>0</v>
      </c>
      <c r="D99">
        <f t="shared" si="3"/>
        <v>0</v>
      </c>
    </row>
    <row r="100" spans="1:4" ht="15.75">
      <c r="A100" s="2">
        <v>38855</v>
      </c>
      <c r="B100" s="3">
        <v>67.37</v>
      </c>
      <c r="C100">
        <f t="shared" si="2"/>
        <v>0</v>
      </c>
      <c r="D100">
        <f t="shared" si="3"/>
        <v>0</v>
      </c>
    </row>
    <row r="101" spans="1:4" ht="15.75">
      <c r="A101" s="2">
        <v>38856</v>
      </c>
      <c r="B101" s="3">
        <v>66.65</v>
      </c>
      <c r="C101">
        <f t="shared" si="2"/>
        <v>0</v>
      </c>
      <c r="D101">
        <f t="shared" si="3"/>
        <v>0</v>
      </c>
    </row>
    <row r="102" spans="1:4" ht="15.75">
      <c r="A102" s="2">
        <v>38859</v>
      </c>
      <c r="B102" s="3">
        <v>66.62</v>
      </c>
      <c r="C102">
        <f t="shared" si="2"/>
        <v>0</v>
      </c>
      <c r="D102">
        <f t="shared" si="3"/>
        <v>0</v>
      </c>
    </row>
    <row r="103" spans="1:4" ht="15.75">
      <c r="A103" s="2">
        <v>38860</v>
      </c>
      <c r="B103" s="3">
        <v>69.31</v>
      </c>
      <c r="C103">
        <f t="shared" si="2"/>
        <v>0</v>
      </c>
      <c r="D103">
        <f t="shared" si="3"/>
        <v>0</v>
      </c>
    </row>
    <row r="104" spans="1:4" ht="15.75">
      <c r="A104" s="2">
        <v>38861</v>
      </c>
      <c r="B104" s="3">
        <v>68.81</v>
      </c>
      <c r="C104">
        <f t="shared" si="2"/>
        <v>0</v>
      </c>
      <c r="D104">
        <f t="shared" si="3"/>
        <v>0</v>
      </c>
    </row>
    <row r="105" spans="1:4" ht="15.75">
      <c r="A105" s="2">
        <v>38862</v>
      </c>
      <c r="B105" s="3">
        <v>68.39</v>
      </c>
      <c r="C105">
        <f t="shared" si="2"/>
        <v>0</v>
      </c>
      <c r="D105">
        <f t="shared" si="3"/>
        <v>0</v>
      </c>
    </row>
    <row r="106" spans="1:4" ht="15.75">
      <c r="A106" s="2">
        <v>38863</v>
      </c>
      <c r="B106" s="3">
        <v>69.67</v>
      </c>
      <c r="C106">
        <f t="shared" si="2"/>
        <v>0</v>
      </c>
      <c r="D106">
        <f t="shared" si="3"/>
        <v>0</v>
      </c>
    </row>
    <row r="107" spans="1:4" ht="15.75">
      <c r="A107" s="2">
        <v>38866</v>
      </c>
      <c r="B107" s="9">
        <v>69.67</v>
      </c>
      <c r="C107">
        <f t="shared" si="2"/>
        <v>0</v>
      </c>
      <c r="D107">
        <f t="shared" si="3"/>
        <v>0</v>
      </c>
    </row>
    <row r="108" spans="1:4" ht="15.75">
      <c r="A108" s="2">
        <v>38867</v>
      </c>
      <c r="B108" s="3">
        <v>70.47</v>
      </c>
      <c r="C108">
        <f t="shared" si="2"/>
        <v>0.7450000000000045</v>
      </c>
      <c r="D108">
        <f t="shared" si="3"/>
        <v>0</v>
      </c>
    </row>
    <row r="109" spans="1:4" ht="15.75">
      <c r="A109" s="2">
        <v>38868</v>
      </c>
      <c r="B109" s="3">
        <v>68.67</v>
      </c>
      <c r="C109">
        <f t="shared" si="2"/>
        <v>0</v>
      </c>
      <c r="D109">
        <f t="shared" si="3"/>
        <v>0</v>
      </c>
    </row>
    <row r="110" spans="1:4" ht="15.75">
      <c r="A110" s="2">
        <v>38869</v>
      </c>
      <c r="B110" s="3">
        <v>68.91</v>
      </c>
      <c r="C110">
        <f t="shared" si="2"/>
        <v>0</v>
      </c>
      <c r="D110">
        <f t="shared" si="3"/>
        <v>0</v>
      </c>
    </row>
    <row r="111" spans="1:4" ht="15.75">
      <c r="A111" s="2">
        <v>38870</v>
      </c>
      <c r="B111" s="3">
        <v>68.55</v>
      </c>
      <c r="C111">
        <f t="shared" si="2"/>
        <v>0</v>
      </c>
      <c r="D111">
        <f t="shared" si="3"/>
        <v>0</v>
      </c>
    </row>
    <row r="112" spans="1:4" ht="15.75">
      <c r="A112" s="2">
        <v>38873</v>
      </c>
      <c r="B112" s="3">
        <v>69.56</v>
      </c>
      <c r="C112">
        <f t="shared" si="2"/>
        <v>0</v>
      </c>
      <c r="D112">
        <f t="shared" si="3"/>
        <v>0</v>
      </c>
    </row>
    <row r="113" spans="1:4" ht="15.75">
      <c r="A113" s="2">
        <v>38874</v>
      </c>
      <c r="B113" s="3">
        <v>67.9</v>
      </c>
      <c r="C113">
        <f t="shared" si="2"/>
        <v>0</v>
      </c>
      <c r="D113">
        <f t="shared" si="3"/>
        <v>0</v>
      </c>
    </row>
    <row r="114" spans="1:4" ht="15.75">
      <c r="A114" s="2">
        <v>38875</v>
      </c>
      <c r="B114" s="3">
        <v>67.86</v>
      </c>
      <c r="C114">
        <f t="shared" si="2"/>
        <v>0</v>
      </c>
      <c r="D114">
        <f t="shared" si="3"/>
        <v>0</v>
      </c>
    </row>
    <row r="115" spans="1:4" ht="15.75">
      <c r="A115" s="2">
        <v>38876</v>
      </c>
      <c r="B115" s="3">
        <v>66.41</v>
      </c>
      <c r="C115">
        <f t="shared" si="2"/>
        <v>0</v>
      </c>
      <c r="D115">
        <f t="shared" si="3"/>
        <v>0</v>
      </c>
    </row>
    <row r="116" spans="1:4" ht="15.75">
      <c r="A116" s="2">
        <v>38877</v>
      </c>
      <c r="B116" s="3">
        <v>68.65</v>
      </c>
      <c r="C116">
        <f t="shared" si="2"/>
        <v>0</v>
      </c>
      <c r="D116">
        <f t="shared" si="3"/>
        <v>0</v>
      </c>
    </row>
    <row r="117" spans="1:4" ht="15.75">
      <c r="A117" s="2">
        <v>38880</v>
      </c>
      <c r="B117" s="3">
        <v>68.34</v>
      </c>
      <c r="C117">
        <f t="shared" si="2"/>
        <v>0</v>
      </c>
      <c r="D117">
        <f t="shared" si="3"/>
        <v>0</v>
      </c>
    </row>
    <row r="118" spans="1:4" ht="15.75">
      <c r="A118" s="2">
        <v>38881</v>
      </c>
      <c r="B118" s="3">
        <v>65.61</v>
      </c>
      <c r="C118">
        <f t="shared" si="2"/>
        <v>0</v>
      </c>
      <c r="D118">
        <f t="shared" si="3"/>
        <v>0</v>
      </c>
    </row>
    <row r="119" spans="1:4" ht="15.75">
      <c r="A119" s="2">
        <v>38882</v>
      </c>
      <c r="B119" s="3">
        <v>65.49</v>
      </c>
      <c r="C119">
        <f t="shared" si="2"/>
        <v>0</v>
      </c>
      <c r="D119">
        <f t="shared" si="3"/>
        <v>0</v>
      </c>
    </row>
    <row r="120" spans="1:4" ht="15.75">
      <c r="A120" s="2">
        <v>38883</v>
      </c>
      <c r="B120" s="3">
        <v>66.08</v>
      </c>
      <c r="C120">
        <f t="shared" si="2"/>
        <v>0</v>
      </c>
      <c r="D120">
        <f t="shared" si="3"/>
        <v>0</v>
      </c>
    </row>
    <row r="121" spans="1:4" ht="15.75">
      <c r="A121" s="2">
        <v>38884</v>
      </c>
      <c r="B121" s="3">
        <v>65.96</v>
      </c>
      <c r="C121">
        <f t="shared" si="2"/>
        <v>0</v>
      </c>
      <c r="D121">
        <f t="shared" si="3"/>
        <v>0</v>
      </c>
    </row>
    <row r="122" spans="1:4" ht="15.75">
      <c r="A122" s="2">
        <v>38887</v>
      </c>
      <c r="B122" s="3">
        <v>65.42</v>
      </c>
      <c r="C122">
        <f t="shared" si="2"/>
        <v>0</v>
      </c>
      <c r="D122">
        <f t="shared" si="3"/>
        <v>0</v>
      </c>
    </row>
    <row r="123" spans="1:4" ht="15.75">
      <c r="A123" s="2">
        <v>38888</v>
      </c>
      <c r="B123" s="3">
        <v>67.55</v>
      </c>
      <c r="C123">
        <f t="shared" si="2"/>
        <v>0</v>
      </c>
      <c r="D123">
        <f t="shared" si="3"/>
        <v>0</v>
      </c>
    </row>
    <row r="124" spans="1:4" ht="15.75">
      <c r="A124" s="2">
        <v>38889</v>
      </c>
      <c r="B124" s="3">
        <v>67.53</v>
      </c>
      <c r="C124">
        <f t="shared" si="2"/>
        <v>0</v>
      </c>
      <c r="D124">
        <f t="shared" si="3"/>
        <v>0</v>
      </c>
    </row>
    <row r="125" spans="1:4" ht="15.75">
      <c r="A125" s="2">
        <v>38890</v>
      </c>
      <c r="B125" s="3">
        <v>69.72</v>
      </c>
      <c r="C125">
        <f t="shared" si="2"/>
        <v>0</v>
      </c>
      <c r="D125">
        <f t="shared" si="3"/>
        <v>0</v>
      </c>
    </row>
    <row r="126" spans="1:4" ht="15.75">
      <c r="A126" s="2">
        <v>38891</v>
      </c>
      <c r="B126" s="3">
        <v>69.91</v>
      </c>
      <c r="C126">
        <f t="shared" si="2"/>
        <v>0.18500000000000227</v>
      </c>
      <c r="D126">
        <f t="shared" si="3"/>
        <v>0</v>
      </c>
    </row>
    <row r="127" spans="1:4" ht="15.75">
      <c r="A127" s="2">
        <v>38894</v>
      </c>
      <c r="B127" s="3">
        <v>69.69</v>
      </c>
      <c r="C127">
        <f t="shared" si="2"/>
        <v>0</v>
      </c>
      <c r="D127">
        <f t="shared" si="3"/>
        <v>0</v>
      </c>
    </row>
    <row r="128" spans="1:4" ht="15.75">
      <c r="A128" s="2">
        <v>38895</v>
      </c>
      <c r="B128" s="3">
        <v>71.25</v>
      </c>
      <c r="C128">
        <f t="shared" si="2"/>
        <v>1.5250000000000057</v>
      </c>
      <c r="D128">
        <f t="shared" si="3"/>
        <v>0</v>
      </c>
    </row>
    <row r="129" spans="1:4" ht="15.75">
      <c r="A129" s="2">
        <v>38896</v>
      </c>
      <c r="B129" s="3">
        <v>71.69</v>
      </c>
      <c r="C129">
        <f t="shared" si="2"/>
        <v>1.9650000000000034</v>
      </c>
      <c r="D129">
        <f t="shared" si="3"/>
        <v>0</v>
      </c>
    </row>
    <row r="130" spans="1:4" ht="15.75">
      <c r="A130" s="2">
        <v>38897</v>
      </c>
      <c r="B130" s="3">
        <v>72.95</v>
      </c>
      <c r="C130">
        <f t="shared" si="2"/>
        <v>3.2250000000000085</v>
      </c>
      <c r="D130">
        <f t="shared" si="3"/>
        <v>0</v>
      </c>
    </row>
    <row r="131" spans="1:4" ht="15.75">
      <c r="A131" s="2">
        <v>38898</v>
      </c>
      <c r="B131" s="3">
        <v>73.27</v>
      </c>
      <c r="C131">
        <f aca="true" t="shared" si="4" ref="C131:C194">IF(B131&gt;$H$261,B131-$H$261,0)</f>
        <v>3.5450000000000017</v>
      </c>
      <c r="D131">
        <f aca="true" t="shared" si="5" ref="D131:D194">IF(B131&lt;$I$261,$I$261-B131,0)</f>
        <v>0</v>
      </c>
    </row>
    <row r="132" spans="1:4" ht="15.75">
      <c r="A132" s="2">
        <v>38901</v>
      </c>
      <c r="B132" s="3">
        <v>73.99</v>
      </c>
      <c r="C132">
        <f t="shared" si="4"/>
        <v>4.265000000000001</v>
      </c>
      <c r="D132">
        <f t="shared" si="5"/>
        <v>0</v>
      </c>
    </row>
    <row r="133" spans="1:4" ht="15.75">
      <c r="A133" s="2">
        <v>38902</v>
      </c>
      <c r="B133" s="9">
        <v>73.99</v>
      </c>
      <c r="C133">
        <f t="shared" si="4"/>
        <v>4.265000000000001</v>
      </c>
      <c r="D133">
        <f t="shared" si="5"/>
        <v>0</v>
      </c>
    </row>
    <row r="134" spans="1:4" ht="15.75">
      <c r="A134" s="2">
        <v>38903</v>
      </c>
      <c r="B134" s="3">
        <v>72.81</v>
      </c>
      <c r="C134">
        <f t="shared" si="4"/>
        <v>3.085000000000008</v>
      </c>
      <c r="D134">
        <f t="shared" si="5"/>
        <v>0</v>
      </c>
    </row>
    <row r="135" spans="1:4" ht="15.75">
      <c r="A135" s="2">
        <v>38904</v>
      </c>
      <c r="B135" s="3">
        <v>72.97</v>
      </c>
      <c r="C135">
        <f t="shared" si="4"/>
        <v>3.2450000000000045</v>
      </c>
      <c r="D135">
        <f t="shared" si="5"/>
        <v>0</v>
      </c>
    </row>
    <row r="136" spans="1:4" ht="15.75">
      <c r="A136" s="2">
        <v>38905</v>
      </c>
      <c r="B136" s="3">
        <v>74.68</v>
      </c>
      <c r="C136">
        <f t="shared" si="4"/>
        <v>4.9550000000000125</v>
      </c>
      <c r="D136">
        <f t="shared" si="5"/>
        <v>0</v>
      </c>
    </row>
    <row r="137" spans="1:4" ht="15.75">
      <c r="A137" s="2">
        <v>38908</v>
      </c>
      <c r="B137" s="3">
        <v>72.33</v>
      </c>
      <c r="C137">
        <f t="shared" si="4"/>
        <v>2.605000000000004</v>
      </c>
      <c r="D137">
        <f t="shared" si="5"/>
        <v>0</v>
      </c>
    </row>
    <row r="138" spans="1:4" ht="15.75">
      <c r="A138" s="2">
        <v>38909</v>
      </c>
      <c r="B138" s="3">
        <v>73.19</v>
      </c>
      <c r="C138">
        <f t="shared" si="4"/>
        <v>3.4650000000000034</v>
      </c>
      <c r="D138">
        <f t="shared" si="5"/>
        <v>0</v>
      </c>
    </row>
    <row r="139" spans="1:4" ht="15.75">
      <c r="A139" s="2">
        <v>38910</v>
      </c>
      <c r="B139" s="3">
        <v>72.97</v>
      </c>
      <c r="C139">
        <f t="shared" si="4"/>
        <v>3.2450000000000045</v>
      </c>
      <c r="D139">
        <f t="shared" si="5"/>
        <v>0</v>
      </c>
    </row>
    <row r="140" spans="1:4" ht="15.75">
      <c r="A140" s="2">
        <v>38911</v>
      </c>
      <c r="B140" s="3">
        <v>75.75</v>
      </c>
      <c r="C140">
        <f t="shared" si="4"/>
        <v>6.025000000000006</v>
      </c>
      <c r="D140">
        <f t="shared" si="5"/>
        <v>0</v>
      </c>
    </row>
    <row r="141" spans="1:4" ht="15.75">
      <c r="A141" s="2">
        <v>38912</v>
      </c>
      <c r="B141" s="3">
        <v>76.54</v>
      </c>
      <c r="C141">
        <f t="shared" si="4"/>
        <v>6.815000000000012</v>
      </c>
      <c r="D141">
        <f t="shared" si="5"/>
        <v>0</v>
      </c>
    </row>
    <row r="142" spans="1:4" ht="15.75">
      <c r="A142" s="2">
        <v>38915</v>
      </c>
      <c r="B142" s="3">
        <v>75.3</v>
      </c>
      <c r="C142">
        <f t="shared" si="4"/>
        <v>5.575000000000003</v>
      </c>
      <c r="D142">
        <f t="shared" si="5"/>
        <v>0</v>
      </c>
    </row>
    <row r="143" spans="1:4" ht="15.75">
      <c r="A143" s="2">
        <v>38916</v>
      </c>
      <c r="B143" s="3">
        <v>75.57</v>
      </c>
      <c r="C143">
        <f t="shared" si="4"/>
        <v>5.844999999999999</v>
      </c>
      <c r="D143">
        <f t="shared" si="5"/>
        <v>0</v>
      </c>
    </row>
    <row r="144" spans="1:4" ht="15.75">
      <c r="A144" s="2">
        <v>38917</v>
      </c>
      <c r="B144" s="3">
        <v>71.66</v>
      </c>
      <c r="C144">
        <f t="shared" si="4"/>
        <v>1.9350000000000023</v>
      </c>
      <c r="D144">
        <f t="shared" si="5"/>
        <v>0</v>
      </c>
    </row>
    <row r="145" spans="1:4" ht="15.75">
      <c r="A145" s="2">
        <v>38918</v>
      </c>
      <c r="B145" s="3">
        <v>72.11</v>
      </c>
      <c r="C145">
        <f t="shared" si="4"/>
        <v>2.385000000000005</v>
      </c>
      <c r="D145">
        <f t="shared" si="5"/>
        <v>0</v>
      </c>
    </row>
    <row r="146" spans="1:4" ht="15.75">
      <c r="A146" s="2">
        <v>38919</v>
      </c>
      <c r="B146" s="3">
        <v>72.77</v>
      </c>
      <c r="C146">
        <f t="shared" si="4"/>
        <v>3.0450000000000017</v>
      </c>
      <c r="D146">
        <f t="shared" si="5"/>
        <v>0</v>
      </c>
    </row>
    <row r="147" spans="1:4" ht="15.75">
      <c r="A147" s="2">
        <v>38922</v>
      </c>
      <c r="B147" s="3">
        <v>72.82</v>
      </c>
      <c r="C147">
        <f t="shared" si="4"/>
        <v>3.094999999999999</v>
      </c>
      <c r="D147">
        <f t="shared" si="5"/>
        <v>0</v>
      </c>
    </row>
    <row r="148" spans="1:4" ht="15.75">
      <c r="A148" s="2">
        <v>38923</v>
      </c>
      <c r="B148" s="3">
        <v>72.59</v>
      </c>
      <c r="C148">
        <f t="shared" si="4"/>
        <v>2.865000000000009</v>
      </c>
      <c r="D148">
        <f t="shared" si="5"/>
        <v>0</v>
      </c>
    </row>
    <row r="149" spans="1:4" ht="15.75">
      <c r="A149" s="2">
        <v>38924</v>
      </c>
      <c r="B149" s="3">
        <v>73.79</v>
      </c>
      <c r="C149">
        <f t="shared" si="4"/>
        <v>4.065000000000012</v>
      </c>
      <c r="D149">
        <f t="shared" si="5"/>
        <v>0</v>
      </c>
    </row>
    <row r="150" spans="1:4" ht="15.75">
      <c r="A150" s="2">
        <v>38925</v>
      </c>
      <c r="B150" s="3">
        <v>74.97</v>
      </c>
      <c r="C150">
        <f t="shared" si="4"/>
        <v>5.2450000000000045</v>
      </c>
      <c r="D150">
        <f t="shared" si="5"/>
        <v>0</v>
      </c>
    </row>
    <row r="151" spans="1:4" ht="15.75">
      <c r="A151" s="2">
        <v>38926</v>
      </c>
      <c r="B151" s="3">
        <v>74</v>
      </c>
      <c r="C151">
        <f t="shared" si="4"/>
        <v>4.275000000000006</v>
      </c>
      <c r="D151">
        <f t="shared" si="5"/>
        <v>0</v>
      </c>
    </row>
    <row r="152" spans="1:4" ht="15.75">
      <c r="A152" s="2">
        <v>38929</v>
      </c>
      <c r="B152" s="3">
        <v>74.61</v>
      </c>
      <c r="C152">
        <f t="shared" si="4"/>
        <v>4.885000000000005</v>
      </c>
      <c r="D152">
        <f t="shared" si="5"/>
        <v>0</v>
      </c>
    </row>
    <row r="153" spans="1:4" ht="15.75">
      <c r="A153" s="2">
        <v>38930</v>
      </c>
      <c r="B153" s="3">
        <v>76.4</v>
      </c>
      <c r="C153">
        <f t="shared" si="4"/>
        <v>6.675000000000011</v>
      </c>
      <c r="D153">
        <f t="shared" si="5"/>
        <v>0</v>
      </c>
    </row>
    <row r="154" spans="1:4" ht="15.75">
      <c r="A154" s="2">
        <v>38931</v>
      </c>
      <c r="B154" s="3">
        <v>77.54</v>
      </c>
      <c r="C154">
        <f t="shared" si="4"/>
        <v>7.815000000000012</v>
      </c>
      <c r="D154">
        <f t="shared" si="5"/>
        <v>0</v>
      </c>
    </row>
    <row r="155" spans="1:4" ht="15.75">
      <c r="A155" s="2">
        <v>38932</v>
      </c>
      <c r="B155" s="3">
        <v>76.37</v>
      </c>
      <c r="C155">
        <f t="shared" si="4"/>
        <v>6.64500000000001</v>
      </c>
      <c r="D155">
        <f t="shared" si="5"/>
        <v>0</v>
      </c>
    </row>
    <row r="156" spans="1:4" ht="15.75">
      <c r="A156" s="2">
        <v>38933</v>
      </c>
      <c r="B156" s="3">
        <v>76.55</v>
      </c>
      <c r="C156">
        <f t="shared" si="4"/>
        <v>6.825000000000003</v>
      </c>
      <c r="D156">
        <f t="shared" si="5"/>
        <v>0</v>
      </c>
    </row>
    <row r="157" spans="1:4" ht="15.75">
      <c r="A157" s="8">
        <v>38936</v>
      </c>
      <c r="B157" s="3">
        <v>77.99</v>
      </c>
      <c r="C157">
        <f t="shared" si="4"/>
        <v>8.265</v>
      </c>
      <c r="D157">
        <f t="shared" si="5"/>
        <v>0</v>
      </c>
    </row>
    <row r="158" spans="1:4" ht="15.75">
      <c r="A158" s="8">
        <v>38937</v>
      </c>
      <c r="B158" s="3">
        <v>77.8</v>
      </c>
      <c r="C158">
        <f t="shared" si="4"/>
        <v>8.075000000000003</v>
      </c>
      <c r="D158">
        <f t="shared" si="5"/>
        <v>0</v>
      </c>
    </row>
    <row r="159" spans="1:4" ht="15.75">
      <c r="A159" s="8">
        <v>38938</v>
      </c>
      <c r="B159" s="3">
        <v>78.22</v>
      </c>
      <c r="C159">
        <f t="shared" si="4"/>
        <v>8.495000000000005</v>
      </c>
      <c r="D159">
        <f t="shared" si="5"/>
        <v>0</v>
      </c>
    </row>
    <row r="160" spans="1:4" ht="15.75">
      <c r="A160" s="8">
        <v>38939</v>
      </c>
      <c r="B160" s="3">
        <v>76.1</v>
      </c>
      <c r="C160">
        <f t="shared" si="4"/>
        <v>6.375</v>
      </c>
      <c r="D160">
        <f t="shared" si="5"/>
        <v>0</v>
      </c>
    </row>
    <row r="161" spans="1:4" ht="15.75">
      <c r="A161" s="8">
        <v>38940</v>
      </c>
      <c r="B161" s="3">
        <v>75.42</v>
      </c>
      <c r="C161">
        <f t="shared" si="4"/>
        <v>5.695000000000007</v>
      </c>
      <c r="D161">
        <f t="shared" si="5"/>
        <v>0</v>
      </c>
    </row>
    <row r="162" spans="1:4" ht="15.75">
      <c r="A162" s="8">
        <v>38943</v>
      </c>
      <c r="B162" s="3">
        <v>73.85</v>
      </c>
      <c r="C162">
        <f t="shared" si="4"/>
        <v>4.125</v>
      </c>
      <c r="D162">
        <f t="shared" si="5"/>
        <v>0</v>
      </c>
    </row>
    <row r="163" spans="1:4" ht="15.75">
      <c r="A163" s="8">
        <v>38944</v>
      </c>
      <c r="B163" s="3">
        <v>73.72</v>
      </c>
      <c r="C163">
        <f t="shared" si="4"/>
        <v>3.9950000000000045</v>
      </c>
      <c r="D163">
        <f t="shared" si="5"/>
        <v>0</v>
      </c>
    </row>
    <row r="164" spans="1:4" ht="15.75">
      <c r="A164" s="8">
        <v>38945</v>
      </c>
      <c r="B164" s="3">
        <v>72.67</v>
      </c>
      <c r="C164">
        <f t="shared" si="4"/>
        <v>2.9450000000000074</v>
      </c>
      <c r="D164">
        <f t="shared" si="5"/>
        <v>0</v>
      </c>
    </row>
    <row r="165" spans="1:4" ht="15.75">
      <c r="A165" s="8">
        <v>38946</v>
      </c>
      <c r="B165" s="3">
        <v>71.18</v>
      </c>
      <c r="C165">
        <f t="shared" si="4"/>
        <v>1.4550000000000125</v>
      </c>
      <c r="D165">
        <f t="shared" si="5"/>
        <v>0</v>
      </c>
    </row>
    <row r="166" spans="1:4" ht="15.75">
      <c r="A166" s="8">
        <v>38947</v>
      </c>
      <c r="B166" s="3">
        <v>71.34</v>
      </c>
      <c r="C166">
        <f t="shared" si="4"/>
        <v>1.615000000000009</v>
      </c>
      <c r="D166">
        <f t="shared" si="5"/>
        <v>0</v>
      </c>
    </row>
    <row r="167" spans="1:4" ht="15.75">
      <c r="A167" s="2">
        <v>38950</v>
      </c>
      <c r="B167" s="3">
        <v>72.15</v>
      </c>
      <c r="C167">
        <f t="shared" si="4"/>
        <v>2.4250000000000114</v>
      </c>
      <c r="D167">
        <f t="shared" si="5"/>
        <v>0</v>
      </c>
    </row>
    <row r="168" spans="1:4" ht="15.75">
      <c r="A168" s="2">
        <v>38951</v>
      </c>
      <c r="B168" s="3">
        <v>72.15</v>
      </c>
      <c r="C168">
        <f t="shared" si="4"/>
        <v>2.4250000000000114</v>
      </c>
      <c r="D168">
        <f t="shared" si="5"/>
        <v>0</v>
      </c>
    </row>
    <row r="169" spans="1:4" ht="15.75">
      <c r="A169" s="2">
        <v>38952</v>
      </c>
      <c r="B169" s="3">
        <v>70.9</v>
      </c>
      <c r="C169">
        <f t="shared" si="4"/>
        <v>1.1750000000000114</v>
      </c>
      <c r="D169">
        <f t="shared" si="5"/>
        <v>0</v>
      </c>
    </row>
    <row r="170" spans="1:4" ht="15.75">
      <c r="A170" s="2">
        <v>38953</v>
      </c>
      <c r="B170" s="3">
        <v>71</v>
      </c>
      <c r="C170">
        <f t="shared" si="4"/>
        <v>1.2750000000000057</v>
      </c>
      <c r="D170">
        <f t="shared" si="5"/>
        <v>0</v>
      </c>
    </row>
    <row r="171" spans="1:4" ht="15.75">
      <c r="A171" s="2">
        <v>38954</v>
      </c>
      <c r="B171" s="3">
        <v>72.19</v>
      </c>
      <c r="C171">
        <f t="shared" si="4"/>
        <v>2.4650000000000034</v>
      </c>
      <c r="D171">
        <f t="shared" si="5"/>
        <v>0</v>
      </c>
    </row>
    <row r="172" spans="1:4" ht="15.75">
      <c r="A172" s="2">
        <v>38957</v>
      </c>
      <c r="B172" s="9">
        <v>72.19</v>
      </c>
      <c r="C172">
        <f t="shared" si="4"/>
        <v>2.4650000000000034</v>
      </c>
      <c r="D172">
        <f t="shared" si="5"/>
        <v>0</v>
      </c>
    </row>
    <row r="173" spans="1:4" ht="15.75">
      <c r="A173" s="2">
        <v>38958</v>
      </c>
      <c r="B173" s="3">
        <v>66.94</v>
      </c>
      <c r="C173">
        <f t="shared" si="4"/>
        <v>0</v>
      </c>
      <c r="D173">
        <f t="shared" si="5"/>
        <v>0</v>
      </c>
    </row>
    <row r="174" spans="1:4" ht="15.75">
      <c r="A174" s="2">
        <v>38959</v>
      </c>
      <c r="B174" s="3">
        <v>65.92</v>
      </c>
      <c r="C174">
        <f t="shared" si="4"/>
        <v>0</v>
      </c>
      <c r="D174">
        <f t="shared" si="5"/>
        <v>0</v>
      </c>
    </row>
    <row r="175" spans="1:4" ht="15.75">
      <c r="A175" s="2">
        <v>38960</v>
      </c>
      <c r="B175" s="3">
        <v>67.3</v>
      </c>
      <c r="C175">
        <f t="shared" si="4"/>
        <v>0</v>
      </c>
      <c r="D175">
        <f t="shared" si="5"/>
        <v>0</v>
      </c>
    </row>
    <row r="176" spans="1:4" ht="15.75">
      <c r="A176" s="2">
        <v>38961</v>
      </c>
      <c r="B176" s="3">
        <v>67.12</v>
      </c>
      <c r="C176">
        <f t="shared" si="4"/>
        <v>0</v>
      </c>
      <c r="D176">
        <f t="shared" si="5"/>
        <v>0</v>
      </c>
    </row>
    <row r="177" spans="1:4" ht="15.75">
      <c r="A177" s="2">
        <v>38964</v>
      </c>
      <c r="B177" s="9">
        <v>67.12</v>
      </c>
      <c r="C177">
        <f t="shared" si="4"/>
        <v>0</v>
      </c>
      <c r="D177">
        <f t="shared" si="5"/>
        <v>0</v>
      </c>
    </row>
    <row r="178" spans="1:4" ht="15.75">
      <c r="A178" s="2">
        <v>38965</v>
      </c>
      <c r="B178" s="3">
        <v>65.97</v>
      </c>
      <c r="C178">
        <f t="shared" si="4"/>
        <v>0</v>
      </c>
      <c r="D178">
        <f t="shared" si="5"/>
        <v>0</v>
      </c>
    </row>
    <row r="179" spans="1:4" ht="15.75">
      <c r="A179" s="2">
        <v>38966</v>
      </c>
      <c r="B179" s="3">
        <v>65.1</v>
      </c>
      <c r="C179">
        <f t="shared" si="4"/>
        <v>0</v>
      </c>
      <c r="D179">
        <f t="shared" si="5"/>
        <v>0</v>
      </c>
    </row>
    <row r="180" spans="1:4" ht="15.75">
      <c r="A180" s="2">
        <v>38967</v>
      </c>
      <c r="B180" s="3">
        <v>64.36</v>
      </c>
      <c r="C180">
        <f t="shared" si="4"/>
        <v>0</v>
      </c>
      <c r="D180">
        <f t="shared" si="5"/>
        <v>0</v>
      </c>
    </row>
    <row r="181" spans="1:4" ht="15.75">
      <c r="A181" s="2">
        <v>38968</v>
      </c>
      <c r="B181" s="3">
        <v>65.94</v>
      </c>
      <c r="C181">
        <f t="shared" si="4"/>
        <v>0</v>
      </c>
      <c r="D181">
        <f t="shared" si="5"/>
        <v>0</v>
      </c>
    </row>
    <row r="182" spans="1:4" ht="15.75">
      <c r="A182" s="2">
        <v>38971</v>
      </c>
      <c r="B182" s="3">
        <v>62.61</v>
      </c>
      <c r="C182">
        <f t="shared" si="4"/>
        <v>0</v>
      </c>
      <c r="D182">
        <f t="shared" si="5"/>
        <v>0</v>
      </c>
    </row>
    <row r="183" spans="1:4" ht="15.75">
      <c r="A183" s="2">
        <v>38972</v>
      </c>
      <c r="B183" s="3">
        <v>62.48</v>
      </c>
      <c r="C183">
        <f t="shared" si="4"/>
        <v>0</v>
      </c>
      <c r="D183">
        <f t="shared" si="5"/>
        <v>0</v>
      </c>
    </row>
    <row r="184" spans="1:4" ht="15.75">
      <c r="A184" s="2">
        <v>38973</v>
      </c>
      <c r="B184" s="3">
        <v>62.11</v>
      </c>
      <c r="C184">
        <f t="shared" si="4"/>
        <v>0</v>
      </c>
      <c r="D184">
        <f t="shared" si="5"/>
        <v>0</v>
      </c>
    </row>
    <row r="185" spans="1:4" ht="15.75">
      <c r="A185" s="2">
        <v>38974</v>
      </c>
      <c r="B185" s="3">
        <v>61.69</v>
      </c>
      <c r="C185">
        <f t="shared" si="4"/>
        <v>0</v>
      </c>
      <c r="D185">
        <f t="shared" si="5"/>
        <v>0</v>
      </c>
    </row>
    <row r="186" spans="1:4" ht="15.75">
      <c r="A186" s="2">
        <v>38975</v>
      </c>
      <c r="B186" s="3">
        <v>60.26</v>
      </c>
      <c r="C186">
        <f t="shared" si="4"/>
        <v>0</v>
      </c>
      <c r="D186">
        <f t="shared" si="5"/>
        <v>0</v>
      </c>
    </row>
    <row r="187" spans="1:4" ht="15.75">
      <c r="A187" s="2">
        <v>38978</v>
      </c>
      <c r="B187" s="3">
        <v>62.06</v>
      </c>
      <c r="C187">
        <f t="shared" si="4"/>
        <v>0</v>
      </c>
      <c r="D187">
        <f t="shared" si="5"/>
        <v>0</v>
      </c>
    </row>
    <row r="188" spans="1:4" ht="15.75">
      <c r="A188" s="2">
        <v>38979</v>
      </c>
      <c r="B188" s="3">
        <v>62.47</v>
      </c>
      <c r="C188">
        <f t="shared" si="4"/>
        <v>0</v>
      </c>
      <c r="D188">
        <f t="shared" si="5"/>
        <v>0</v>
      </c>
    </row>
    <row r="189" spans="1:4" ht="15.75">
      <c r="A189" s="2">
        <v>38980</v>
      </c>
      <c r="B189" s="3">
        <v>59.17</v>
      </c>
      <c r="C189">
        <f t="shared" si="4"/>
        <v>0</v>
      </c>
      <c r="D189">
        <f t="shared" si="5"/>
        <v>1.0749999999999957</v>
      </c>
    </row>
    <row r="190" spans="1:4" ht="15.75">
      <c r="A190" s="2">
        <v>38981</v>
      </c>
      <c r="B190" s="3">
        <v>59.07</v>
      </c>
      <c r="C190">
        <f t="shared" si="4"/>
        <v>0</v>
      </c>
      <c r="D190">
        <f t="shared" si="5"/>
        <v>1.1749999999999972</v>
      </c>
    </row>
    <row r="191" spans="1:4" ht="15.75">
      <c r="A191" s="2">
        <v>38982</v>
      </c>
      <c r="B191" s="3">
        <v>58.72</v>
      </c>
      <c r="C191">
        <f t="shared" si="4"/>
        <v>0</v>
      </c>
      <c r="D191">
        <f t="shared" si="5"/>
        <v>1.5249999999999986</v>
      </c>
    </row>
    <row r="192" spans="1:4" ht="15.75">
      <c r="A192" s="2">
        <v>38985</v>
      </c>
      <c r="B192" s="3">
        <v>57.53</v>
      </c>
      <c r="C192">
        <f t="shared" si="4"/>
        <v>0</v>
      </c>
      <c r="D192">
        <f t="shared" si="5"/>
        <v>2.7149999999999963</v>
      </c>
    </row>
    <row r="193" spans="1:4" ht="15.75">
      <c r="A193" s="2">
        <v>38986</v>
      </c>
      <c r="B193" s="3">
        <v>58.49</v>
      </c>
      <c r="C193">
        <f t="shared" si="4"/>
        <v>0</v>
      </c>
      <c r="D193">
        <f t="shared" si="5"/>
        <v>1.7549999999999955</v>
      </c>
    </row>
    <row r="194" spans="1:4" ht="15.75">
      <c r="A194" s="2">
        <v>38987</v>
      </c>
      <c r="B194" s="3">
        <v>57.6</v>
      </c>
      <c r="C194">
        <f t="shared" si="4"/>
        <v>0</v>
      </c>
      <c r="D194">
        <f t="shared" si="5"/>
        <v>2.644999999999996</v>
      </c>
    </row>
    <row r="195" spans="1:4" ht="15.75">
      <c r="A195" s="2">
        <v>38988</v>
      </c>
      <c r="B195" s="3">
        <v>61.28</v>
      </c>
      <c r="C195">
        <f aca="true" t="shared" si="6" ref="C195:C258">IF(B195&gt;$H$261,B195-$H$261,0)</f>
        <v>0</v>
      </c>
      <c r="D195">
        <f aca="true" t="shared" si="7" ref="D195:D258">IF(B195&lt;$I$261,$I$261-B195,0)</f>
        <v>0</v>
      </c>
    </row>
    <row r="196" spans="1:4" ht="15.75">
      <c r="A196" s="2">
        <v>38989</v>
      </c>
      <c r="B196" s="3">
        <v>59.21</v>
      </c>
      <c r="C196">
        <f t="shared" si="6"/>
        <v>0</v>
      </c>
      <c r="D196">
        <f t="shared" si="7"/>
        <v>1.0349999999999966</v>
      </c>
    </row>
    <row r="197" spans="1:4" ht="15.75">
      <c r="A197" s="2">
        <v>38992</v>
      </c>
      <c r="B197" s="3">
        <v>59.72</v>
      </c>
      <c r="C197">
        <f t="shared" si="6"/>
        <v>0</v>
      </c>
      <c r="D197">
        <f t="shared" si="7"/>
        <v>0.5249999999999986</v>
      </c>
    </row>
    <row r="198" spans="1:4" ht="15.75">
      <c r="A198" s="2">
        <v>38993</v>
      </c>
      <c r="B198" s="3">
        <v>56.24</v>
      </c>
      <c r="C198">
        <f t="shared" si="6"/>
        <v>0</v>
      </c>
      <c r="D198">
        <f t="shared" si="7"/>
        <v>4.0049999999999955</v>
      </c>
    </row>
    <row r="199" spans="1:4" ht="15.75">
      <c r="A199" s="2">
        <v>38994</v>
      </c>
      <c r="B199" s="3">
        <v>56.02</v>
      </c>
      <c r="C199">
        <f t="shared" si="6"/>
        <v>0</v>
      </c>
      <c r="D199">
        <f t="shared" si="7"/>
        <v>4.224999999999994</v>
      </c>
    </row>
    <row r="200" spans="1:4" ht="15.75">
      <c r="A200" s="2">
        <v>38995</v>
      </c>
      <c r="B200" s="3">
        <v>58.28</v>
      </c>
      <c r="C200">
        <f t="shared" si="6"/>
        <v>0</v>
      </c>
      <c r="D200">
        <f t="shared" si="7"/>
        <v>1.9649999999999963</v>
      </c>
    </row>
    <row r="201" spans="1:4" ht="15.75">
      <c r="A201" s="2">
        <v>38996</v>
      </c>
      <c r="B201" s="3">
        <v>57</v>
      </c>
      <c r="C201">
        <f t="shared" si="6"/>
        <v>0</v>
      </c>
      <c r="D201">
        <f t="shared" si="7"/>
        <v>3.2449999999999974</v>
      </c>
    </row>
    <row r="202" spans="1:4" ht="15.75">
      <c r="A202" s="2">
        <v>38999</v>
      </c>
      <c r="B202" s="3">
        <v>58.8</v>
      </c>
      <c r="C202">
        <f t="shared" si="6"/>
        <v>0</v>
      </c>
      <c r="D202">
        <f t="shared" si="7"/>
        <v>1.4450000000000003</v>
      </c>
    </row>
    <row r="203" spans="1:4" ht="15.75">
      <c r="A203" s="2">
        <v>39000</v>
      </c>
      <c r="B203" s="3">
        <v>57.89</v>
      </c>
      <c r="C203">
        <f t="shared" si="6"/>
        <v>0</v>
      </c>
      <c r="D203">
        <f t="shared" si="7"/>
        <v>2.354999999999997</v>
      </c>
    </row>
    <row r="204" spans="1:4" ht="15.75">
      <c r="A204" s="2">
        <v>39001</v>
      </c>
      <c r="B204" s="3">
        <v>57.46</v>
      </c>
      <c r="C204">
        <f t="shared" si="6"/>
        <v>0</v>
      </c>
      <c r="D204">
        <f t="shared" si="7"/>
        <v>2.7849999999999966</v>
      </c>
    </row>
    <row r="205" spans="1:4" ht="15.75">
      <c r="A205" s="2">
        <v>39002</v>
      </c>
      <c r="B205" s="3">
        <v>57.46</v>
      </c>
      <c r="C205">
        <f t="shared" si="6"/>
        <v>0</v>
      </c>
      <c r="D205">
        <f t="shared" si="7"/>
        <v>2.7849999999999966</v>
      </c>
    </row>
    <row r="206" spans="1:4" ht="15.75">
      <c r="A206" s="2">
        <v>39003</v>
      </c>
      <c r="B206" s="3">
        <v>57.46</v>
      </c>
      <c r="C206">
        <f t="shared" si="6"/>
        <v>0</v>
      </c>
      <c r="D206">
        <f t="shared" si="7"/>
        <v>2.7849999999999966</v>
      </c>
    </row>
    <row r="207" spans="1:4" ht="15.75">
      <c r="A207" s="2">
        <v>39006</v>
      </c>
      <c r="B207" s="3">
        <v>58.5</v>
      </c>
      <c r="C207">
        <f t="shared" si="6"/>
        <v>0</v>
      </c>
      <c r="D207">
        <f t="shared" si="7"/>
        <v>1.7449999999999974</v>
      </c>
    </row>
    <row r="208" spans="1:4" ht="15.75">
      <c r="A208" s="2">
        <v>39007</v>
      </c>
      <c r="B208" s="3">
        <v>56.37</v>
      </c>
      <c r="C208">
        <f t="shared" si="6"/>
        <v>0</v>
      </c>
      <c r="D208">
        <f t="shared" si="7"/>
        <v>3.875</v>
      </c>
    </row>
    <row r="209" spans="1:4" ht="15.75">
      <c r="A209" s="2">
        <v>39008</v>
      </c>
      <c r="B209" s="3">
        <v>58.34</v>
      </c>
      <c r="C209">
        <f t="shared" si="6"/>
        <v>0</v>
      </c>
      <c r="D209">
        <f t="shared" si="7"/>
        <v>1.904999999999994</v>
      </c>
    </row>
    <row r="210" spans="1:4" ht="15.75">
      <c r="A210" s="2">
        <v>39009</v>
      </c>
      <c r="B210" s="9">
        <v>58.34</v>
      </c>
      <c r="C210">
        <f t="shared" si="6"/>
        <v>0</v>
      </c>
      <c r="D210">
        <f t="shared" si="7"/>
        <v>1.904999999999994</v>
      </c>
    </row>
    <row r="211" spans="1:4" ht="15.75">
      <c r="A211" s="2">
        <v>39010</v>
      </c>
      <c r="B211" s="3">
        <v>56.65</v>
      </c>
      <c r="C211">
        <f t="shared" si="6"/>
        <v>0</v>
      </c>
      <c r="D211">
        <f t="shared" si="7"/>
        <v>3.594999999999999</v>
      </c>
    </row>
    <row r="212" spans="1:4" ht="15.75">
      <c r="A212" s="2">
        <v>39013</v>
      </c>
      <c r="B212" s="3">
        <v>55.89</v>
      </c>
      <c r="C212">
        <f t="shared" si="6"/>
        <v>0</v>
      </c>
      <c r="D212">
        <f t="shared" si="7"/>
        <v>4.354999999999997</v>
      </c>
    </row>
    <row r="213" spans="1:4" ht="15.75">
      <c r="A213" s="2">
        <v>39014</v>
      </c>
      <c r="B213" s="3">
        <v>56.95</v>
      </c>
      <c r="C213">
        <f t="shared" si="6"/>
        <v>0</v>
      </c>
      <c r="D213">
        <f t="shared" si="7"/>
        <v>3.2949999999999946</v>
      </c>
    </row>
    <row r="214" spans="1:4" ht="15.75">
      <c r="A214" s="2">
        <v>39015</v>
      </c>
      <c r="B214" s="3">
        <v>58.62</v>
      </c>
      <c r="C214">
        <f t="shared" si="6"/>
        <v>0</v>
      </c>
      <c r="D214">
        <f t="shared" si="7"/>
        <v>1.625</v>
      </c>
    </row>
    <row r="215" spans="1:4" ht="15.75">
      <c r="A215" s="2">
        <v>39016</v>
      </c>
      <c r="B215" s="3">
        <v>60.19</v>
      </c>
      <c r="C215">
        <f t="shared" si="6"/>
        <v>0</v>
      </c>
      <c r="D215">
        <f t="shared" si="7"/>
        <v>0.054999999999999716</v>
      </c>
    </row>
    <row r="216" spans="1:4" ht="15.75">
      <c r="A216" s="2">
        <v>39017</v>
      </c>
      <c r="B216" s="3">
        <v>59.3</v>
      </c>
      <c r="C216">
        <f t="shared" si="6"/>
        <v>0</v>
      </c>
      <c r="D216">
        <f t="shared" si="7"/>
        <v>0.9450000000000003</v>
      </c>
    </row>
    <row r="217" spans="1:4" ht="15.75">
      <c r="A217" s="2">
        <v>39020</v>
      </c>
      <c r="B217" s="3">
        <v>57.96</v>
      </c>
      <c r="C217">
        <f t="shared" si="6"/>
        <v>0</v>
      </c>
      <c r="D217">
        <f t="shared" si="7"/>
        <v>2.2849999999999966</v>
      </c>
    </row>
    <row r="218" spans="1:4" ht="15.75">
      <c r="A218" s="2">
        <v>39021</v>
      </c>
      <c r="B218" s="3">
        <v>56.66</v>
      </c>
      <c r="C218">
        <f t="shared" si="6"/>
        <v>0</v>
      </c>
      <c r="D218">
        <f t="shared" si="7"/>
        <v>3.585000000000001</v>
      </c>
    </row>
    <row r="219" spans="1:4" ht="15.75">
      <c r="A219" s="2">
        <v>39022</v>
      </c>
      <c r="B219" s="3">
        <v>57.26</v>
      </c>
      <c r="C219">
        <f t="shared" si="6"/>
        <v>0</v>
      </c>
      <c r="D219">
        <f t="shared" si="7"/>
        <v>2.9849999999999994</v>
      </c>
    </row>
    <row r="220" spans="1:4" ht="15.75">
      <c r="A220" s="2">
        <v>39023</v>
      </c>
      <c r="B220" s="3">
        <v>57.5</v>
      </c>
      <c r="C220">
        <f t="shared" si="6"/>
        <v>0</v>
      </c>
      <c r="D220">
        <f t="shared" si="7"/>
        <v>2.7449999999999974</v>
      </c>
    </row>
    <row r="221" spans="1:4" ht="15.75">
      <c r="A221" s="2">
        <v>39024</v>
      </c>
      <c r="B221" s="3">
        <v>57.93</v>
      </c>
      <c r="C221">
        <f t="shared" si="6"/>
        <v>0</v>
      </c>
      <c r="D221">
        <f t="shared" si="7"/>
        <v>2.3149999999999977</v>
      </c>
    </row>
    <row r="222" spans="1:4" ht="15.75">
      <c r="A222" s="2">
        <v>39027</v>
      </c>
      <c r="B222" s="3">
        <v>58.72</v>
      </c>
      <c r="C222">
        <f t="shared" si="6"/>
        <v>0</v>
      </c>
      <c r="D222">
        <f t="shared" si="7"/>
        <v>1.5249999999999986</v>
      </c>
    </row>
    <row r="223" spans="1:4" ht="15.75">
      <c r="A223" s="2">
        <v>39028</v>
      </c>
      <c r="B223" s="3">
        <v>59.33</v>
      </c>
      <c r="C223">
        <f t="shared" si="6"/>
        <v>0</v>
      </c>
      <c r="D223">
        <f t="shared" si="7"/>
        <v>0.9149999999999991</v>
      </c>
    </row>
    <row r="224" spans="1:4" ht="15.75">
      <c r="A224" s="2">
        <v>39029</v>
      </c>
      <c r="B224" s="3">
        <v>59.46</v>
      </c>
      <c r="C224">
        <f t="shared" si="6"/>
        <v>0</v>
      </c>
      <c r="D224">
        <f t="shared" si="7"/>
        <v>0.7849999999999966</v>
      </c>
    </row>
    <row r="225" spans="1:4" ht="15.75">
      <c r="A225" s="2">
        <v>39030</v>
      </c>
      <c r="B225" s="3">
        <v>61.2</v>
      </c>
      <c r="C225">
        <f t="shared" si="6"/>
        <v>0</v>
      </c>
      <c r="D225">
        <f t="shared" si="7"/>
        <v>0</v>
      </c>
    </row>
    <row r="226" spans="1:4" ht="15.75">
      <c r="A226" s="2">
        <v>39031</v>
      </c>
      <c r="B226" s="3">
        <v>60.43</v>
      </c>
      <c r="C226">
        <f t="shared" si="6"/>
        <v>0</v>
      </c>
      <c r="D226">
        <f t="shared" si="7"/>
        <v>0</v>
      </c>
    </row>
    <row r="227" spans="1:4" ht="15.75">
      <c r="A227" s="2">
        <v>39034</v>
      </c>
      <c r="B227" s="3">
        <v>60.43</v>
      </c>
      <c r="C227">
        <f t="shared" si="6"/>
        <v>0</v>
      </c>
      <c r="D227">
        <f t="shared" si="7"/>
        <v>0</v>
      </c>
    </row>
    <row r="228" spans="1:4" ht="15.75">
      <c r="A228" s="2">
        <v>39035</v>
      </c>
      <c r="B228" s="3">
        <v>56.43</v>
      </c>
      <c r="C228">
        <f t="shared" si="6"/>
        <v>0</v>
      </c>
      <c r="D228">
        <f t="shared" si="7"/>
        <v>3.8149999999999977</v>
      </c>
    </row>
    <row r="229" spans="1:4" ht="15.75">
      <c r="A229" s="2">
        <v>39036</v>
      </c>
      <c r="B229" s="3">
        <v>58.27</v>
      </c>
      <c r="C229">
        <f t="shared" si="6"/>
        <v>0</v>
      </c>
      <c r="D229">
        <f t="shared" si="7"/>
        <v>1.9749999999999943</v>
      </c>
    </row>
    <row r="230" spans="1:4" ht="15.75">
      <c r="A230" s="2">
        <v>39037</v>
      </c>
      <c r="B230" s="3">
        <v>56.72</v>
      </c>
      <c r="C230">
        <f t="shared" si="6"/>
        <v>0</v>
      </c>
      <c r="D230">
        <f t="shared" si="7"/>
        <v>3.5249999999999986</v>
      </c>
    </row>
    <row r="231" spans="1:4" ht="15.75">
      <c r="A231" s="2">
        <v>39038</v>
      </c>
      <c r="B231" s="3">
        <v>57.08</v>
      </c>
      <c r="C231">
        <f t="shared" si="6"/>
        <v>0</v>
      </c>
      <c r="D231">
        <f t="shared" si="7"/>
        <v>3.164999999999999</v>
      </c>
    </row>
    <row r="232" spans="1:4" ht="15.75">
      <c r="A232" s="2">
        <v>39041</v>
      </c>
      <c r="B232" s="3">
        <v>57.95</v>
      </c>
      <c r="C232">
        <f t="shared" si="6"/>
        <v>0</v>
      </c>
      <c r="D232">
        <f t="shared" si="7"/>
        <v>2.2949999999999946</v>
      </c>
    </row>
    <row r="233" spans="1:4" ht="15.75">
      <c r="A233" s="2">
        <v>39042</v>
      </c>
      <c r="B233" s="3">
        <v>59.66</v>
      </c>
      <c r="C233">
        <f t="shared" si="6"/>
        <v>0</v>
      </c>
      <c r="D233">
        <f t="shared" si="7"/>
        <v>0.5850000000000009</v>
      </c>
    </row>
    <row r="234" spans="1:4" ht="15.75">
      <c r="A234" s="2">
        <v>39043</v>
      </c>
      <c r="B234" s="3">
        <v>58.99</v>
      </c>
      <c r="C234">
        <f t="shared" si="6"/>
        <v>0</v>
      </c>
      <c r="D234">
        <f t="shared" si="7"/>
        <v>1.2549999999999955</v>
      </c>
    </row>
    <row r="235" spans="1:4" ht="15.75">
      <c r="A235" s="2">
        <v>39044</v>
      </c>
      <c r="B235" s="9">
        <v>58.99</v>
      </c>
      <c r="C235">
        <f t="shared" si="6"/>
        <v>0</v>
      </c>
      <c r="D235">
        <f t="shared" si="7"/>
        <v>1.2549999999999955</v>
      </c>
    </row>
    <row r="236" spans="1:4" ht="15.75">
      <c r="A236" s="2">
        <v>39045</v>
      </c>
      <c r="B236" s="3">
        <v>60.56</v>
      </c>
      <c r="C236">
        <f t="shared" si="6"/>
        <v>0</v>
      </c>
      <c r="D236">
        <f t="shared" si="7"/>
        <v>0</v>
      </c>
    </row>
    <row r="237" spans="1:4" ht="15.75">
      <c r="A237" s="2">
        <v>39048</v>
      </c>
      <c r="B237" s="3">
        <v>60.2</v>
      </c>
      <c r="C237">
        <f t="shared" si="6"/>
        <v>0</v>
      </c>
      <c r="D237">
        <f t="shared" si="7"/>
        <v>0.0449999999999946</v>
      </c>
    </row>
    <row r="238" spans="1:4" ht="15.75">
      <c r="A238" s="2">
        <v>39049</v>
      </c>
      <c r="B238" s="3">
        <v>61.08</v>
      </c>
      <c r="C238">
        <f t="shared" si="6"/>
        <v>0</v>
      </c>
      <c r="D238">
        <f t="shared" si="7"/>
        <v>0</v>
      </c>
    </row>
    <row r="239" spans="1:4" ht="15.75">
      <c r="A239" s="2">
        <v>39050</v>
      </c>
      <c r="B239" s="3">
        <v>62.27</v>
      </c>
      <c r="C239">
        <f t="shared" si="6"/>
        <v>0</v>
      </c>
      <c r="D239">
        <f t="shared" si="7"/>
        <v>0</v>
      </c>
    </row>
    <row r="240" spans="1:4" ht="15.75">
      <c r="A240" s="2">
        <v>39051</v>
      </c>
      <c r="B240" s="3">
        <v>65.06</v>
      </c>
      <c r="C240">
        <f t="shared" si="6"/>
        <v>0</v>
      </c>
      <c r="D240">
        <f t="shared" si="7"/>
        <v>0</v>
      </c>
    </row>
    <row r="241" spans="1:4" ht="15.75">
      <c r="A241" s="2">
        <v>39052</v>
      </c>
      <c r="B241" s="9">
        <v>65.06</v>
      </c>
      <c r="C241">
        <f t="shared" si="6"/>
        <v>0</v>
      </c>
      <c r="D241">
        <f t="shared" si="7"/>
        <v>0</v>
      </c>
    </row>
    <row r="242" spans="1:4" ht="15.75">
      <c r="A242" s="2">
        <v>39055</v>
      </c>
      <c r="B242" s="3">
        <v>64.71</v>
      </c>
      <c r="C242">
        <f t="shared" si="6"/>
        <v>0</v>
      </c>
      <c r="D242">
        <f t="shared" si="7"/>
        <v>0</v>
      </c>
    </row>
    <row r="243" spans="1:4" ht="15.75">
      <c r="A243" s="2">
        <v>39056</v>
      </c>
      <c r="B243" s="3">
        <v>64.39</v>
      </c>
      <c r="C243">
        <f t="shared" si="6"/>
        <v>0</v>
      </c>
      <c r="D243">
        <f t="shared" si="7"/>
        <v>0</v>
      </c>
    </row>
    <row r="244" spans="1:4" ht="15.75">
      <c r="A244" s="2">
        <v>39057</v>
      </c>
      <c r="B244" s="3">
        <v>64.64</v>
      </c>
      <c r="C244">
        <f t="shared" si="6"/>
        <v>0</v>
      </c>
      <c r="D244">
        <f t="shared" si="7"/>
        <v>0</v>
      </c>
    </row>
    <row r="245" spans="1:4" ht="15.75">
      <c r="A245" s="2">
        <v>39058</v>
      </c>
      <c r="B245" s="3">
        <v>63.75</v>
      </c>
      <c r="C245">
        <f t="shared" si="6"/>
        <v>0</v>
      </c>
      <c r="D245">
        <f t="shared" si="7"/>
        <v>0</v>
      </c>
    </row>
    <row r="246" spans="1:4" ht="15.75">
      <c r="A246" s="2">
        <v>39059</v>
      </c>
      <c r="B246" s="9">
        <v>63.75</v>
      </c>
      <c r="C246">
        <f t="shared" si="6"/>
        <v>0</v>
      </c>
      <c r="D246">
        <f t="shared" si="7"/>
        <v>0</v>
      </c>
    </row>
    <row r="247" spans="1:4" ht="15.75">
      <c r="A247" s="8">
        <v>39062</v>
      </c>
      <c r="B247" s="3">
        <v>62.8</v>
      </c>
      <c r="C247">
        <f t="shared" si="6"/>
        <v>0</v>
      </c>
      <c r="D247">
        <f t="shared" si="7"/>
        <v>0</v>
      </c>
    </row>
    <row r="248" spans="1:4" ht="15.75">
      <c r="A248" s="8">
        <v>39063</v>
      </c>
      <c r="B248" s="9">
        <v>62.8</v>
      </c>
      <c r="C248">
        <f t="shared" si="6"/>
        <v>0</v>
      </c>
      <c r="D248">
        <f t="shared" si="7"/>
        <v>0</v>
      </c>
    </row>
    <row r="249" spans="1:4" ht="15.75">
      <c r="A249" s="8">
        <v>39064</v>
      </c>
      <c r="B249" s="3">
        <v>61.82</v>
      </c>
      <c r="C249">
        <f t="shared" si="6"/>
        <v>0</v>
      </c>
      <c r="D249">
        <f t="shared" si="7"/>
        <v>0</v>
      </c>
    </row>
    <row r="250" spans="1:4" ht="15.75">
      <c r="A250" s="8">
        <v>39065</v>
      </c>
      <c r="B250" s="3">
        <v>62.41</v>
      </c>
      <c r="C250">
        <f t="shared" si="6"/>
        <v>0</v>
      </c>
      <c r="D250">
        <f t="shared" si="7"/>
        <v>0</v>
      </c>
    </row>
    <row r="251" spans="1:4" ht="15.75">
      <c r="A251" s="8">
        <v>39066</v>
      </c>
      <c r="B251" s="3">
        <v>62.58</v>
      </c>
      <c r="C251">
        <f t="shared" si="6"/>
        <v>0</v>
      </c>
      <c r="D251">
        <f t="shared" si="7"/>
        <v>0</v>
      </c>
    </row>
    <row r="252" spans="1:4" ht="15.75">
      <c r="A252" s="2">
        <v>39069</v>
      </c>
      <c r="B252" s="3">
        <v>62.32</v>
      </c>
      <c r="C252">
        <f t="shared" si="6"/>
        <v>0</v>
      </c>
      <c r="D252">
        <f t="shared" si="7"/>
        <v>0</v>
      </c>
    </row>
    <row r="253" spans="1:4" ht="15.75">
      <c r="A253" s="2">
        <v>39070</v>
      </c>
      <c r="B253" s="3">
        <v>61.74</v>
      </c>
      <c r="C253">
        <f t="shared" si="6"/>
        <v>0</v>
      </c>
      <c r="D253">
        <f t="shared" si="7"/>
        <v>0</v>
      </c>
    </row>
    <row r="254" spans="1:4" ht="15.75">
      <c r="A254" s="2">
        <v>39071</v>
      </c>
      <c r="B254" s="3">
        <v>63.1</v>
      </c>
      <c r="C254">
        <f t="shared" si="6"/>
        <v>0</v>
      </c>
      <c r="D254">
        <f t="shared" si="7"/>
        <v>0</v>
      </c>
    </row>
    <row r="255" spans="1:4" ht="15.75">
      <c r="A255" s="2">
        <v>39072</v>
      </c>
      <c r="B255" s="9">
        <v>63.1</v>
      </c>
      <c r="C255">
        <f t="shared" si="6"/>
        <v>0</v>
      </c>
      <c r="D255">
        <f t="shared" si="7"/>
        <v>0</v>
      </c>
    </row>
    <row r="256" spans="1:4" ht="15.75">
      <c r="A256" s="2">
        <v>39073</v>
      </c>
      <c r="B256" s="9">
        <v>63.1</v>
      </c>
      <c r="C256">
        <f t="shared" si="6"/>
        <v>0</v>
      </c>
      <c r="D256">
        <f t="shared" si="7"/>
        <v>0</v>
      </c>
    </row>
    <row r="257" spans="1:4" ht="15.75">
      <c r="A257" s="2">
        <v>39076</v>
      </c>
      <c r="B257" s="9">
        <v>63.1</v>
      </c>
      <c r="C257">
        <f t="shared" si="6"/>
        <v>0</v>
      </c>
      <c r="D257">
        <f t="shared" si="7"/>
        <v>0</v>
      </c>
    </row>
    <row r="258" spans="1:4" ht="15.75">
      <c r="A258" s="2">
        <v>39077</v>
      </c>
      <c r="B258" s="9">
        <v>63.1</v>
      </c>
      <c r="C258">
        <f t="shared" si="6"/>
        <v>0</v>
      </c>
      <c r="D258">
        <f t="shared" si="7"/>
        <v>0</v>
      </c>
    </row>
    <row r="259" spans="1:4" ht="15.75">
      <c r="A259" s="2">
        <v>39078</v>
      </c>
      <c r="B259" s="9">
        <v>58.85</v>
      </c>
      <c r="C259">
        <f>IF(B259&gt;$H$261,B259-$H$261,0)</f>
        <v>0</v>
      </c>
      <c r="D259">
        <f>IF(B259&lt;$I$261,$I$261-B259,0)</f>
        <v>1.394999999999996</v>
      </c>
    </row>
    <row r="260" spans="1:12" ht="15.75">
      <c r="A260" s="2">
        <v>39079</v>
      </c>
      <c r="B260" s="9">
        <v>58.85</v>
      </c>
      <c r="C260">
        <f>IF(B260&gt;$H$261,B260-$H$261,0)</f>
        <v>0</v>
      </c>
      <c r="D260">
        <f>IF(B260&lt;$I$261,$I$261-B260,0)</f>
        <v>1.394999999999996</v>
      </c>
      <c r="H260" t="s">
        <v>3</v>
      </c>
      <c r="I260" t="s">
        <v>4</v>
      </c>
      <c r="K260" t="s">
        <v>5</v>
      </c>
      <c r="L260" t="s">
        <v>6</v>
      </c>
    </row>
    <row r="261" spans="1:12" ht="15.75">
      <c r="A261" s="2">
        <v>39080</v>
      </c>
      <c r="B261" s="9">
        <v>58.85</v>
      </c>
      <c r="C261">
        <f>IF(B261&gt;$H$261,B261-$H$261,0)</f>
        <v>0</v>
      </c>
      <c r="D261">
        <f>IF(B261&lt;$I$261,$I$261-B261,0)</f>
        <v>1.394999999999996</v>
      </c>
      <c r="F261" t="s">
        <v>2</v>
      </c>
      <c r="H261">
        <f>QUARTILE($B2:$B261,3)</f>
        <v>69.725</v>
      </c>
      <c r="I261">
        <f>QUARTILE($B2:$B261,1)</f>
        <v>60.245</v>
      </c>
      <c r="K261" s="7">
        <f>MAX($B2:$B261,)</f>
        <v>78.22</v>
      </c>
      <c r="L261" s="7">
        <f>MIN($B2:$B261)</f>
        <v>55.89</v>
      </c>
    </row>
    <row r="262" spans="1:5" ht="15.75">
      <c r="A262" s="12" t="s">
        <v>8</v>
      </c>
      <c r="B262" s="13"/>
      <c r="C262" s="14">
        <f>SUM(C2:C261)</f>
        <v>232.0450000000003</v>
      </c>
      <c r="D262" s="14">
        <f>SUM(D2:D261)</f>
        <v>127.05499999999982</v>
      </c>
      <c r="E262" s="14">
        <f>SUM(C262:D262)</f>
        <v>359.10000000000014</v>
      </c>
    </row>
    <row r="263" spans="1:4" ht="15.75">
      <c r="A263" s="2">
        <v>39083</v>
      </c>
      <c r="B263" s="9">
        <v>58.85</v>
      </c>
      <c r="C263">
        <f>IF(B263&gt;$H$523,B263-$H$523,0)</f>
        <v>0</v>
      </c>
      <c r="D263">
        <f>IF(B263&lt;$I$523,$I$523-B263,0)</f>
        <v>6.020000000000003</v>
      </c>
    </row>
    <row r="264" spans="1:4" ht="15.75">
      <c r="A264" s="2">
        <v>39084</v>
      </c>
      <c r="B264" s="3">
        <v>58.85</v>
      </c>
      <c r="C264">
        <f aca="true" t="shared" si="8" ref="C264:C327">IF(B264&gt;$H$523,B264-$H$523,0)</f>
        <v>0</v>
      </c>
      <c r="D264">
        <f aca="true" t="shared" si="9" ref="D264:D327">IF(B264&lt;$I$523,$I$523-B264,0)</f>
        <v>6.020000000000003</v>
      </c>
    </row>
    <row r="265" spans="1:4" ht="15.75">
      <c r="A265" s="2">
        <v>39085</v>
      </c>
      <c r="B265" s="3">
        <v>56.56</v>
      </c>
      <c r="C265">
        <f t="shared" si="8"/>
        <v>0</v>
      </c>
      <c r="D265">
        <f t="shared" si="9"/>
        <v>8.310000000000002</v>
      </c>
    </row>
    <row r="266" spans="1:4" ht="15.75">
      <c r="A266" s="2">
        <v>39086</v>
      </c>
      <c r="B266" s="3">
        <v>54.57</v>
      </c>
      <c r="C266">
        <f t="shared" si="8"/>
        <v>0</v>
      </c>
      <c r="D266">
        <f t="shared" si="9"/>
        <v>10.300000000000004</v>
      </c>
    </row>
    <row r="267" spans="1:4" ht="15.75">
      <c r="A267" s="2">
        <v>39087</v>
      </c>
      <c r="B267" s="3">
        <v>52.12</v>
      </c>
      <c r="C267">
        <f t="shared" si="8"/>
        <v>0</v>
      </c>
      <c r="D267">
        <f t="shared" si="9"/>
        <v>12.750000000000007</v>
      </c>
    </row>
    <row r="268" spans="1:4" ht="15.75">
      <c r="A268" s="2">
        <v>39090</v>
      </c>
      <c r="B268" s="3">
        <v>51.71</v>
      </c>
      <c r="C268">
        <f t="shared" si="8"/>
        <v>0</v>
      </c>
      <c r="D268">
        <f t="shared" si="9"/>
        <v>13.160000000000004</v>
      </c>
    </row>
    <row r="269" spans="1:4" ht="15.75">
      <c r="A269" s="2">
        <v>39091</v>
      </c>
      <c r="B269" s="3">
        <v>51.62</v>
      </c>
      <c r="C269">
        <f t="shared" si="8"/>
        <v>0</v>
      </c>
      <c r="D269">
        <f t="shared" si="9"/>
        <v>13.250000000000007</v>
      </c>
    </row>
    <row r="270" spans="1:4" ht="15.75">
      <c r="A270" s="2">
        <v>39092</v>
      </c>
      <c r="B270" s="9">
        <v>51.62</v>
      </c>
      <c r="C270">
        <f t="shared" si="8"/>
        <v>0</v>
      </c>
      <c r="D270">
        <f t="shared" si="9"/>
        <v>13.250000000000007</v>
      </c>
    </row>
    <row r="271" spans="1:4" ht="15.75">
      <c r="A271" s="2">
        <v>39093</v>
      </c>
      <c r="B271" s="9">
        <v>51.62</v>
      </c>
      <c r="C271">
        <f t="shared" si="8"/>
        <v>0</v>
      </c>
      <c r="D271">
        <f t="shared" si="9"/>
        <v>13.250000000000007</v>
      </c>
    </row>
    <row r="272" spans="1:4" ht="15.75">
      <c r="A272" s="2">
        <v>39094</v>
      </c>
      <c r="B272" s="9">
        <v>51.3</v>
      </c>
      <c r="C272">
        <f t="shared" si="8"/>
        <v>0</v>
      </c>
      <c r="D272">
        <f t="shared" si="9"/>
        <v>13.570000000000007</v>
      </c>
    </row>
    <row r="273" spans="1:4" ht="15.75">
      <c r="A273" s="2">
        <v>39097</v>
      </c>
      <c r="B273" s="9">
        <v>51.3</v>
      </c>
      <c r="C273">
        <f t="shared" si="8"/>
        <v>0</v>
      </c>
      <c r="D273">
        <f t="shared" si="9"/>
        <v>13.570000000000007</v>
      </c>
    </row>
    <row r="274" spans="1:4" ht="15.75">
      <c r="A274" s="2">
        <v>39098</v>
      </c>
      <c r="B274" s="3">
        <v>51.3</v>
      </c>
      <c r="C274">
        <f t="shared" si="8"/>
        <v>0</v>
      </c>
      <c r="D274">
        <f t="shared" si="9"/>
        <v>13.570000000000007</v>
      </c>
    </row>
    <row r="275" spans="1:4" ht="15.75">
      <c r="A275" s="2">
        <v>39099</v>
      </c>
      <c r="B275" s="3">
        <v>50.81</v>
      </c>
      <c r="C275">
        <f t="shared" si="8"/>
        <v>0</v>
      </c>
      <c r="D275">
        <f t="shared" si="9"/>
        <v>14.060000000000002</v>
      </c>
    </row>
    <row r="276" spans="1:4" ht="15.75">
      <c r="A276" s="2">
        <v>39100</v>
      </c>
      <c r="B276" s="3">
        <v>50.83</v>
      </c>
      <c r="C276">
        <f t="shared" si="8"/>
        <v>0</v>
      </c>
      <c r="D276">
        <f t="shared" si="9"/>
        <v>14.040000000000006</v>
      </c>
    </row>
    <row r="277" spans="1:4" ht="15.75">
      <c r="A277" s="2">
        <v>39101</v>
      </c>
      <c r="B277" s="3">
        <v>52.22</v>
      </c>
      <c r="C277">
        <f t="shared" si="8"/>
        <v>0</v>
      </c>
      <c r="D277">
        <f t="shared" si="9"/>
        <v>12.650000000000006</v>
      </c>
    </row>
    <row r="278" spans="1:4" ht="15.75">
      <c r="A278" s="8">
        <v>39104</v>
      </c>
      <c r="B278" s="3">
        <v>53.7</v>
      </c>
      <c r="C278">
        <f t="shared" si="8"/>
        <v>0</v>
      </c>
      <c r="D278">
        <f t="shared" si="9"/>
        <v>11.170000000000002</v>
      </c>
    </row>
    <row r="279" spans="1:4" ht="15.75">
      <c r="A279" s="8">
        <v>39105</v>
      </c>
      <c r="B279" s="3">
        <v>53.72</v>
      </c>
      <c r="C279">
        <f t="shared" si="8"/>
        <v>0</v>
      </c>
      <c r="D279">
        <f t="shared" si="9"/>
        <v>11.150000000000006</v>
      </c>
    </row>
    <row r="280" spans="1:4" ht="15.75">
      <c r="A280" s="8">
        <v>39106</v>
      </c>
      <c r="B280" s="3">
        <v>54.5</v>
      </c>
      <c r="C280">
        <f t="shared" si="8"/>
        <v>0</v>
      </c>
      <c r="D280">
        <f t="shared" si="9"/>
        <v>10.370000000000005</v>
      </c>
    </row>
    <row r="281" spans="1:4" ht="15.75">
      <c r="A281" s="8">
        <v>39107</v>
      </c>
      <c r="B281" s="3">
        <v>54.87</v>
      </c>
      <c r="C281">
        <f t="shared" si="8"/>
        <v>0</v>
      </c>
      <c r="D281">
        <f t="shared" si="9"/>
        <v>10.000000000000007</v>
      </c>
    </row>
    <row r="282" spans="1:4" ht="15.75">
      <c r="A282" s="8">
        <v>39108</v>
      </c>
      <c r="B282" s="4">
        <v>55.5</v>
      </c>
      <c r="C282">
        <f t="shared" si="8"/>
        <v>0</v>
      </c>
      <c r="D282">
        <f t="shared" si="9"/>
        <v>9.370000000000005</v>
      </c>
    </row>
    <row r="283" spans="1:4" ht="15.75">
      <c r="A283" s="2">
        <v>39111</v>
      </c>
      <c r="B283" s="9">
        <v>55.5</v>
      </c>
      <c r="C283">
        <f t="shared" si="8"/>
        <v>0</v>
      </c>
      <c r="D283">
        <f t="shared" si="9"/>
        <v>9.370000000000005</v>
      </c>
    </row>
    <row r="284" spans="1:4" ht="15.75">
      <c r="A284" s="2">
        <v>39112</v>
      </c>
      <c r="B284" s="3">
        <v>53.77</v>
      </c>
      <c r="C284">
        <f t="shared" si="8"/>
        <v>0</v>
      </c>
      <c r="D284">
        <f t="shared" si="9"/>
        <v>11.100000000000001</v>
      </c>
    </row>
    <row r="285" spans="1:4" ht="15.75">
      <c r="A285" s="2">
        <v>39113</v>
      </c>
      <c r="B285" s="3">
        <v>55.94</v>
      </c>
      <c r="C285">
        <f t="shared" si="8"/>
        <v>0</v>
      </c>
      <c r="D285">
        <f t="shared" si="9"/>
        <v>8.930000000000007</v>
      </c>
    </row>
    <row r="286" spans="1:4" ht="15.75">
      <c r="A286" s="2">
        <v>39114</v>
      </c>
      <c r="B286" s="3">
        <v>57.59</v>
      </c>
      <c r="C286">
        <f t="shared" si="8"/>
        <v>0</v>
      </c>
      <c r="D286">
        <f t="shared" si="9"/>
        <v>7.280000000000001</v>
      </c>
    </row>
    <row r="287" spans="1:4" ht="15.75">
      <c r="A287" s="2">
        <v>39115</v>
      </c>
      <c r="B287" s="3">
        <v>56.84</v>
      </c>
      <c r="C287">
        <f t="shared" si="8"/>
        <v>0</v>
      </c>
      <c r="D287">
        <f t="shared" si="9"/>
        <v>8.030000000000001</v>
      </c>
    </row>
    <row r="288" spans="1:4" ht="15.75">
      <c r="A288" s="2">
        <v>39118</v>
      </c>
      <c r="B288" s="3">
        <v>58.27</v>
      </c>
      <c r="C288">
        <f t="shared" si="8"/>
        <v>0</v>
      </c>
      <c r="D288">
        <f t="shared" si="9"/>
        <v>6.600000000000001</v>
      </c>
    </row>
    <row r="289" spans="1:4" ht="15.75">
      <c r="A289" s="2">
        <v>39119</v>
      </c>
      <c r="B289" s="3">
        <v>58.05</v>
      </c>
      <c r="C289">
        <f t="shared" si="8"/>
        <v>0</v>
      </c>
      <c r="D289">
        <f t="shared" si="9"/>
        <v>6.820000000000007</v>
      </c>
    </row>
    <row r="290" spans="1:4" ht="15.75">
      <c r="A290" s="2">
        <v>39120</v>
      </c>
      <c r="B290" s="3">
        <v>57.73</v>
      </c>
      <c r="C290">
        <f t="shared" si="8"/>
        <v>0</v>
      </c>
      <c r="D290">
        <f t="shared" si="9"/>
        <v>7.140000000000008</v>
      </c>
    </row>
    <row r="291" spans="1:4" ht="15.75">
      <c r="A291" s="2">
        <v>39121</v>
      </c>
      <c r="B291" s="3">
        <v>56.38</v>
      </c>
      <c r="C291">
        <f t="shared" si="8"/>
        <v>0</v>
      </c>
      <c r="D291">
        <f t="shared" si="9"/>
        <v>8.490000000000002</v>
      </c>
    </row>
    <row r="292" spans="1:4" ht="15.75">
      <c r="A292" s="2">
        <v>39122</v>
      </c>
      <c r="B292" s="3">
        <v>57.7</v>
      </c>
      <c r="C292">
        <f t="shared" si="8"/>
        <v>0</v>
      </c>
      <c r="D292">
        <f t="shared" si="9"/>
        <v>7.170000000000002</v>
      </c>
    </row>
    <row r="293" spans="1:4" ht="15.75">
      <c r="A293" s="2">
        <v>39125</v>
      </c>
      <c r="B293" s="3">
        <v>54.66</v>
      </c>
      <c r="C293">
        <f t="shared" si="8"/>
        <v>0</v>
      </c>
      <c r="D293">
        <f t="shared" si="9"/>
        <v>10.210000000000008</v>
      </c>
    </row>
    <row r="294" spans="1:4" ht="15.75">
      <c r="A294" s="2">
        <v>39126</v>
      </c>
      <c r="B294" s="9">
        <v>54.66</v>
      </c>
      <c r="C294">
        <f t="shared" si="8"/>
        <v>0</v>
      </c>
      <c r="D294">
        <f t="shared" si="9"/>
        <v>10.210000000000008</v>
      </c>
    </row>
    <row r="295" spans="1:4" ht="15.75">
      <c r="A295" s="2">
        <v>39127</v>
      </c>
      <c r="B295" s="3">
        <v>56.35</v>
      </c>
      <c r="C295">
        <f t="shared" si="8"/>
        <v>0</v>
      </c>
      <c r="D295">
        <f t="shared" si="9"/>
        <v>8.520000000000003</v>
      </c>
    </row>
    <row r="296" spans="1:4" ht="15.75">
      <c r="A296" s="2">
        <v>39128</v>
      </c>
      <c r="B296" s="3">
        <v>54.67</v>
      </c>
      <c r="C296">
        <f t="shared" si="8"/>
        <v>0</v>
      </c>
      <c r="D296">
        <f t="shared" si="9"/>
        <v>10.200000000000003</v>
      </c>
    </row>
    <row r="297" spans="1:4" ht="15.75">
      <c r="A297" s="2">
        <v>39129</v>
      </c>
      <c r="B297" s="3">
        <v>58.15</v>
      </c>
      <c r="C297">
        <f t="shared" si="8"/>
        <v>0</v>
      </c>
      <c r="D297">
        <f t="shared" si="9"/>
        <v>6.720000000000006</v>
      </c>
    </row>
    <row r="298" spans="1:4" ht="15.75">
      <c r="A298" s="2">
        <v>39132</v>
      </c>
      <c r="B298" s="9">
        <v>58.15</v>
      </c>
      <c r="C298">
        <f t="shared" si="8"/>
        <v>0</v>
      </c>
      <c r="D298">
        <f t="shared" si="9"/>
        <v>6.720000000000006</v>
      </c>
    </row>
    <row r="299" spans="1:4" ht="15.75">
      <c r="A299" s="2">
        <v>39133</v>
      </c>
      <c r="B299" s="3">
        <v>55.97</v>
      </c>
      <c r="C299">
        <f t="shared" si="8"/>
        <v>0</v>
      </c>
      <c r="D299">
        <f t="shared" si="9"/>
        <v>8.900000000000006</v>
      </c>
    </row>
    <row r="300" spans="1:4" ht="15.75">
      <c r="A300" s="2">
        <v>39134</v>
      </c>
      <c r="B300" s="3">
        <v>55.97</v>
      </c>
      <c r="C300">
        <f t="shared" si="8"/>
        <v>0</v>
      </c>
      <c r="D300">
        <f t="shared" si="9"/>
        <v>8.900000000000006</v>
      </c>
    </row>
    <row r="301" spans="1:4" ht="15.75">
      <c r="A301" s="2">
        <v>39135</v>
      </c>
      <c r="B301" s="3">
        <v>58.7</v>
      </c>
      <c r="C301">
        <f t="shared" si="8"/>
        <v>0</v>
      </c>
      <c r="D301">
        <f t="shared" si="9"/>
        <v>6.170000000000002</v>
      </c>
    </row>
    <row r="302" spans="1:4" ht="15.75">
      <c r="A302" s="2">
        <v>39136</v>
      </c>
      <c r="B302" s="3">
        <v>60.6</v>
      </c>
      <c r="C302">
        <f t="shared" si="8"/>
        <v>0</v>
      </c>
      <c r="D302">
        <f t="shared" si="9"/>
        <v>4.270000000000003</v>
      </c>
    </row>
    <row r="303" spans="1:4" ht="15.75">
      <c r="A303" s="2">
        <v>39139</v>
      </c>
      <c r="B303" s="3">
        <v>60.82</v>
      </c>
      <c r="C303">
        <f t="shared" si="8"/>
        <v>0</v>
      </c>
      <c r="D303">
        <f t="shared" si="9"/>
        <v>4.050000000000004</v>
      </c>
    </row>
    <row r="304" spans="1:4" ht="15.75">
      <c r="A304" s="2">
        <v>39140</v>
      </c>
      <c r="B304" s="3">
        <v>61.07</v>
      </c>
      <c r="C304">
        <f t="shared" si="8"/>
        <v>0</v>
      </c>
      <c r="D304">
        <f t="shared" si="9"/>
        <v>3.8000000000000043</v>
      </c>
    </row>
    <row r="305" spans="1:4" ht="15.75">
      <c r="A305" s="2">
        <v>39141</v>
      </c>
      <c r="B305" s="3">
        <v>60.58</v>
      </c>
      <c r="C305">
        <f t="shared" si="8"/>
        <v>0</v>
      </c>
      <c r="D305">
        <f t="shared" si="9"/>
        <v>4.290000000000006</v>
      </c>
    </row>
    <row r="306" spans="1:4" ht="15.75">
      <c r="A306" s="2">
        <v>39142</v>
      </c>
      <c r="B306" s="3">
        <v>61.3</v>
      </c>
      <c r="C306">
        <f t="shared" si="8"/>
        <v>0</v>
      </c>
      <c r="D306">
        <f t="shared" si="9"/>
        <v>3.5700000000000074</v>
      </c>
    </row>
    <row r="307" spans="1:4" ht="15.75">
      <c r="A307" s="2">
        <v>39143</v>
      </c>
      <c r="B307" s="3">
        <v>61.24</v>
      </c>
      <c r="C307">
        <f t="shared" si="8"/>
        <v>0</v>
      </c>
      <c r="D307">
        <f t="shared" si="9"/>
        <v>3.6300000000000026</v>
      </c>
    </row>
    <row r="308" spans="1:4" ht="15.75">
      <c r="A308" s="2">
        <v>39146</v>
      </c>
      <c r="B308" s="3">
        <v>60.37</v>
      </c>
      <c r="C308">
        <f t="shared" si="8"/>
        <v>0</v>
      </c>
      <c r="D308">
        <f t="shared" si="9"/>
        <v>4.500000000000007</v>
      </c>
    </row>
    <row r="309" spans="1:4" ht="15.75">
      <c r="A309" s="2">
        <v>39147</v>
      </c>
      <c r="B309" s="3">
        <v>59.9</v>
      </c>
      <c r="C309">
        <f t="shared" si="8"/>
        <v>0</v>
      </c>
      <c r="D309">
        <f t="shared" si="9"/>
        <v>4.970000000000006</v>
      </c>
    </row>
    <row r="310" spans="1:4" ht="15.75">
      <c r="A310" s="2">
        <v>39148</v>
      </c>
      <c r="B310" s="3">
        <v>61.2</v>
      </c>
      <c r="C310">
        <f t="shared" si="8"/>
        <v>0</v>
      </c>
      <c r="D310">
        <f t="shared" si="9"/>
        <v>3.6700000000000017</v>
      </c>
    </row>
    <row r="311" spans="1:4" ht="15.75">
      <c r="A311" s="2">
        <v>39149</v>
      </c>
      <c r="B311" s="3">
        <v>60.97</v>
      </c>
      <c r="C311">
        <f t="shared" si="8"/>
        <v>0</v>
      </c>
      <c r="D311">
        <f t="shared" si="9"/>
        <v>3.9000000000000057</v>
      </c>
    </row>
    <row r="312" spans="1:4" ht="15.75">
      <c r="A312" s="2">
        <v>39150</v>
      </c>
      <c r="B312" s="3">
        <v>60.52</v>
      </c>
      <c r="C312">
        <f t="shared" si="8"/>
        <v>0</v>
      </c>
      <c r="D312">
        <f t="shared" si="9"/>
        <v>4.350000000000001</v>
      </c>
    </row>
    <row r="313" spans="1:4" ht="15.75">
      <c r="A313" s="2">
        <v>39153</v>
      </c>
      <c r="B313" s="3">
        <v>59.95</v>
      </c>
      <c r="C313">
        <f t="shared" si="8"/>
        <v>0</v>
      </c>
      <c r="D313">
        <f t="shared" si="9"/>
        <v>4.920000000000002</v>
      </c>
    </row>
    <row r="314" spans="1:4" ht="15.75">
      <c r="A314" s="2">
        <v>39154</v>
      </c>
      <c r="B314" s="3">
        <v>61.49</v>
      </c>
      <c r="C314">
        <f t="shared" si="8"/>
        <v>0</v>
      </c>
      <c r="D314">
        <f t="shared" si="9"/>
        <v>3.3800000000000026</v>
      </c>
    </row>
    <row r="315" spans="1:4" ht="15.75">
      <c r="A315" s="2">
        <v>39155</v>
      </c>
      <c r="B315" s="3">
        <v>61.02</v>
      </c>
      <c r="C315">
        <f t="shared" si="8"/>
        <v>0</v>
      </c>
      <c r="D315">
        <f t="shared" si="9"/>
        <v>3.8500000000000014</v>
      </c>
    </row>
    <row r="316" spans="1:4" ht="15.75">
      <c r="A316" s="2">
        <v>39156</v>
      </c>
      <c r="B316" s="3">
        <v>60.45</v>
      </c>
      <c r="C316">
        <f t="shared" si="8"/>
        <v>0</v>
      </c>
      <c r="D316">
        <f t="shared" si="9"/>
        <v>4.420000000000002</v>
      </c>
    </row>
    <row r="317" spans="1:4" ht="15.75">
      <c r="A317" s="2">
        <v>39157</v>
      </c>
      <c r="B317" s="3">
        <v>60.83</v>
      </c>
      <c r="C317">
        <f t="shared" si="8"/>
        <v>0</v>
      </c>
      <c r="D317">
        <f t="shared" si="9"/>
        <v>4.040000000000006</v>
      </c>
    </row>
    <row r="318" spans="1:4" ht="15.75">
      <c r="A318" s="2">
        <v>39160</v>
      </c>
      <c r="B318" s="3">
        <v>60.79</v>
      </c>
      <c r="C318">
        <f t="shared" si="8"/>
        <v>0</v>
      </c>
      <c r="D318">
        <f t="shared" si="9"/>
        <v>4.080000000000005</v>
      </c>
    </row>
    <row r="319" spans="1:4" ht="15.75">
      <c r="A319" s="2">
        <v>39161</v>
      </c>
      <c r="B319" s="3">
        <v>60.34</v>
      </c>
      <c r="C319">
        <f t="shared" si="8"/>
        <v>0</v>
      </c>
      <c r="D319">
        <f t="shared" si="9"/>
        <v>4.530000000000001</v>
      </c>
    </row>
    <row r="320" spans="1:4" ht="15.75">
      <c r="A320" s="2">
        <v>39162</v>
      </c>
      <c r="B320" s="3">
        <v>60.53</v>
      </c>
      <c r="C320">
        <f t="shared" si="8"/>
        <v>0</v>
      </c>
      <c r="D320">
        <f t="shared" si="9"/>
        <v>4.340000000000003</v>
      </c>
    </row>
    <row r="321" spans="1:4" ht="15.75">
      <c r="A321" s="2">
        <v>39163</v>
      </c>
      <c r="B321" s="3">
        <v>61.75</v>
      </c>
      <c r="C321">
        <f t="shared" si="8"/>
        <v>0</v>
      </c>
      <c r="D321">
        <f t="shared" si="9"/>
        <v>3.1200000000000045</v>
      </c>
    </row>
    <row r="322" spans="1:4" ht="15.75">
      <c r="A322" s="2">
        <v>39164</v>
      </c>
      <c r="B322" s="3">
        <v>63.11</v>
      </c>
      <c r="C322">
        <f t="shared" si="8"/>
        <v>0</v>
      </c>
      <c r="D322">
        <f t="shared" si="9"/>
        <v>1.7600000000000051</v>
      </c>
    </row>
    <row r="323" spans="1:4" ht="15.75">
      <c r="A323" s="2">
        <v>39167</v>
      </c>
      <c r="B323" s="3">
        <v>64.44</v>
      </c>
      <c r="C323">
        <f t="shared" si="8"/>
        <v>0</v>
      </c>
      <c r="D323">
        <f t="shared" si="9"/>
        <v>0.4300000000000068</v>
      </c>
    </row>
    <row r="324" spans="1:4" ht="15.75">
      <c r="A324" s="2">
        <v>39168</v>
      </c>
      <c r="B324" s="3">
        <v>63.98</v>
      </c>
      <c r="C324">
        <f t="shared" si="8"/>
        <v>0</v>
      </c>
      <c r="D324">
        <f t="shared" si="9"/>
        <v>0.8900000000000077</v>
      </c>
    </row>
    <row r="325" spans="1:4" ht="15.75">
      <c r="A325" s="2">
        <v>39169</v>
      </c>
      <c r="B325" s="3">
        <v>65.67</v>
      </c>
      <c r="C325">
        <f t="shared" si="8"/>
        <v>0</v>
      </c>
      <c r="D325">
        <f t="shared" si="9"/>
        <v>0</v>
      </c>
    </row>
    <row r="326" spans="1:4" ht="15.75">
      <c r="A326" s="2">
        <v>39170</v>
      </c>
      <c r="B326" s="3">
        <v>67.68</v>
      </c>
      <c r="C326">
        <f t="shared" si="8"/>
        <v>0</v>
      </c>
      <c r="D326">
        <f t="shared" si="9"/>
        <v>0</v>
      </c>
    </row>
    <row r="327" spans="1:4" ht="15.75">
      <c r="A327" s="2">
        <v>39171</v>
      </c>
      <c r="B327" s="3">
        <v>68.4</v>
      </c>
      <c r="C327">
        <f t="shared" si="8"/>
        <v>0</v>
      </c>
      <c r="D327">
        <f t="shared" si="9"/>
        <v>0</v>
      </c>
    </row>
    <row r="328" spans="1:4" ht="15.75">
      <c r="A328" s="2">
        <v>39174</v>
      </c>
      <c r="B328" s="3">
        <v>68.92</v>
      </c>
      <c r="C328">
        <f aca="true" t="shared" si="10" ref="C328:C391">IF(B328&gt;$H$523,B328-$H$523,0)</f>
        <v>0</v>
      </c>
      <c r="D328">
        <f aca="true" t="shared" si="11" ref="D328:D391">IF(B328&lt;$I$523,$I$523-B328,0)</f>
        <v>0</v>
      </c>
    </row>
    <row r="329" spans="1:4" ht="15.75">
      <c r="A329" s="2">
        <v>39175</v>
      </c>
      <c r="B329" s="3">
        <v>68.26</v>
      </c>
      <c r="C329">
        <f t="shared" si="10"/>
        <v>0</v>
      </c>
      <c r="D329">
        <f t="shared" si="11"/>
        <v>0</v>
      </c>
    </row>
    <row r="330" spans="1:4" ht="15.75">
      <c r="A330" s="2">
        <v>39176</v>
      </c>
      <c r="B330" s="3">
        <v>68.45</v>
      </c>
      <c r="C330">
        <f t="shared" si="10"/>
        <v>0</v>
      </c>
      <c r="D330">
        <f t="shared" si="11"/>
        <v>0</v>
      </c>
    </row>
    <row r="331" spans="1:4" ht="15.75">
      <c r="A331" s="2">
        <v>39177</v>
      </c>
      <c r="B331" s="3">
        <v>68.84</v>
      </c>
      <c r="C331">
        <f t="shared" si="10"/>
        <v>0</v>
      </c>
      <c r="D331">
        <f t="shared" si="11"/>
        <v>0</v>
      </c>
    </row>
    <row r="332" spans="1:4" ht="15.75">
      <c r="A332" s="2">
        <v>39178</v>
      </c>
      <c r="B332" s="9">
        <v>68.84</v>
      </c>
      <c r="C332">
        <f t="shared" si="10"/>
        <v>0</v>
      </c>
      <c r="D332">
        <f t="shared" si="11"/>
        <v>0</v>
      </c>
    </row>
    <row r="333" spans="1:4" ht="15.75">
      <c r="A333" s="2">
        <v>39181</v>
      </c>
      <c r="B333" s="9">
        <v>67.42</v>
      </c>
      <c r="C333">
        <f t="shared" si="10"/>
        <v>0</v>
      </c>
      <c r="D333">
        <f t="shared" si="11"/>
        <v>0</v>
      </c>
    </row>
    <row r="334" spans="1:4" ht="15.75">
      <c r="A334" s="2">
        <v>39182</v>
      </c>
      <c r="B334" s="3">
        <v>67.42</v>
      </c>
      <c r="C334">
        <f t="shared" si="10"/>
        <v>0</v>
      </c>
      <c r="D334">
        <f t="shared" si="11"/>
        <v>0</v>
      </c>
    </row>
    <row r="335" spans="1:4" ht="15.75">
      <c r="A335" s="2">
        <v>39183</v>
      </c>
      <c r="B335" s="3">
        <v>68.2</v>
      </c>
      <c r="C335">
        <f t="shared" si="10"/>
        <v>0</v>
      </c>
      <c r="D335">
        <f t="shared" si="11"/>
        <v>0</v>
      </c>
    </row>
    <row r="336" spans="1:4" ht="15.75">
      <c r="A336" s="2">
        <v>39184</v>
      </c>
      <c r="B336" s="3">
        <v>67.93</v>
      </c>
      <c r="C336">
        <f t="shared" si="10"/>
        <v>0</v>
      </c>
      <c r="D336">
        <f t="shared" si="11"/>
        <v>0</v>
      </c>
    </row>
    <row r="337" spans="1:4" ht="15.75">
      <c r="A337" s="2">
        <v>39185</v>
      </c>
      <c r="B337" s="3">
        <v>68.71</v>
      </c>
      <c r="C337">
        <f t="shared" si="10"/>
        <v>0</v>
      </c>
      <c r="D337">
        <f t="shared" si="11"/>
        <v>0</v>
      </c>
    </row>
    <row r="338" spans="1:4" ht="15.75">
      <c r="A338" s="2">
        <v>39188</v>
      </c>
      <c r="B338" s="3">
        <v>67.15</v>
      </c>
      <c r="C338">
        <f t="shared" si="10"/>
        <v>0</v>
      </c>
      <c r="D338">
        <f t="shared" si="11"/>
        <v>0</v>
      </c>
    </row>
    <row r="339" spans="1:4" ht="15.75">
      <c r="A339" s="2">
        <v>39189</v>
      </c>
      <c r="B339" s="3">
        <v>67.12</v>
      </c>
      <c r="C339">
        <f t="shared" si="10"/>
        <v>0</v>
      </c>
      <c r="D339">
        <f t="shared" si="11"/>
        <v>0</v>
      </c>
    </row>
    <row r="340" spans="1:4" ht="15.75">
      <c r="A340" s="2">
        <v>39190</v>
      </c>
      <c r="B340" s="3">
        <v>65.07</v>
      </c>
      <c r="C340">
        <f t="shared" si="10"/>
        <v>0</v>
      </c>
      <c r="D340">
        <f t="shared" si="11"/>
        <v>0</v>
      </c>
    </row>
    <row r="341" spans="1:4" ht="15.75">
      <c r="A341" s="2">
        <v>39191</v>
      </c>
      <c r="B341" s="3">
        <v>65.83</v>
      </c>
      <c r="C341">
        <f t="shared" si="10"/>
        <v>0</v>
      </c>
      <c r="D341">
        <f t="shared" si="11"/>
        <v>0</v>
      </c>
    </row>
    <row r="342" spans="1:4" ht="15.75">
      <c r="A342" s="2">
        <v>39192</v>
      </c>
      <c r="B342" s="3">
        <v>66.27</v>
      </c>
      <c r="C342">
        <f t="shared" si="10"/>
        <v>0</v>
      </c>
      <c r="D342">
        <f t="shared" si="11"/>
        <v>0</v>
      </c>
    </row>
    <row r="343" spans="1:4" ht="15.75">
      <c r="A343" s="2">
        <v>39195</v>
      </c>
      <c r="B343" s="3">
        <v>66.93</v>
      </c>
      <c r="C343">
        <f t="shared" si="10"/>
        <v>0</v>
      </c>
      <c r="D343">
        <f t="shared" si="11"/>
        <v>0</v>
      </c>
    </row>
    <row r="344" spans="1:4" ht="15.75">
      <c r="A344" s="2">
        <v>39196</v>
      </c>
      <c r="B344" s="9">
        <v>66.93</v>
      </c>
      <c r="C344">
        <f t="shared" si="10"/>
        <v>0</v>
      </c>
      <c r="D344">
        <f t="shared" si="11"/>
        <v>0</v>
      </c>
    </row>
    <row r="345" spans="1:4" ht="15.75">
      <c r="A345" s="2">
        <v>39197</v>
      </c>
      <c r="B345" s="3">
        <v>67.68</v>
      </c>
      <c r="C345">
        <f t="shared" si="10"/>
        <v>0</v>
      </c>
      <c r="D345">
        <f t="shared" si="11"/>
        <v>0</v>
      </c>
    </row>
    <row r="346" spans="1:4" ht="15.75">
      <c r="A346" s="2">
        <v>39198</v>
      </c>
      <c r="B346" s="3">
        <v>67.62</v>
      </c>
      <c r="C346">
        <f t="shared" si="10"/>
        <v>0</v>
      </c>
      <c r="D346">
        <f t="shared" si="11"/>
        <v>0</v>
      </c>
    </row>
    <row r="347" spans="1:4" ht="15.75">
      <c r="A347" s="2">
        <v>39199</v>
      </c>
      <c r="B347" s="3">
        <v>67</v>
      </c>
      <c r="C347">
        <f t="shared" si="10"/>
        <v>0</v>
      </c>
      <c r="D347">
        <f t="shared" si="11"/>
        <v>0</v>
      </c>
    </row>
    <row r="348" spans="1:4" ht="15.75">
      <c r="A348" s="2">
        <v>39202</v>
      </c>
      <c r="B348" s="3">
        <v>67.16</v>
      </c>
      <c r="C348">
        <f t="shared" si="10"/>
        <v>0</v>
      </c>
      <c r="D348">
        <f t="shared" si="11"/>
        <v>0</v>
      </c>
    </row>
    <row r="349" spans="1:4" ht="15.75">
      <c r="A349" s="2">
        <v>39203</v>
      </c>
      <c r="B349" s="3">
        <v>67.4</v>
      </c>
      <c r="C349">
        <f t="shared" si="10"/>
        <v>0</v>
      </c>
      <c r="D349">
        <f t="shared" si="11"/>
        <v>0</v>
      </c>
    </row>
    <row r="350" spans="1:4" ht="15.75">
      <c r="A350" s="2">
        <v>39204</v>
      </c>
      <c r="B350" s="3">
        <v>67.4</v>
      </c>
      <c r="C350">
        <f t="shared" si="10"/>
        <v>0</v>
      </c>
      <c r="D350">
        <f t="shared" si="11"/>
        <v>0</v>
      </c>
    </row>
    <row r="351" spans="1:4" ht="15.75">
      <c r="A351" s="2">
        <v>39205</v>
      </c>
      <c r="B351" s="3">
        <v>65.66</v>
      </c>
      <c r="C351">
        <f t="shared" si="10"/>
        <v>0</v>
      </c>
      <c r="D351">
        <f t="shared" si="11"/>
        <v>0</v>
      </c>
    </row>
    <row r="352" spans="1:4" ht="15.75">
      <c r="A352" s="2">
        <v>39206</v>
      </c>
      <c r="B352" s="3">
        <v>64.87</v>
      </c>
      <c r="C352">
        <f t="shared" si="10"/>
        <v>0</v>
      </c>
      <c r="D352">
        <f t="shared" si="11"/>
        <v>0</v>
      </c>
    </row>
    <row r="353" spans="1:4" ht="15.75">
      <c r="A353" s="2">
        <v>39209</v>
      </c>
      <c r="B353" s="9">
        <v>64.87</v>
      </c>
      <c r="C353">
        <f t="shared" si="10"/>
        <v>0</v>
      </c>
      <c r="D353">
        <f t="shared" si="11"/>
        <v>0</v>
      </c>
    </row>
    <row r="354" spans="1:4" ht="15.75">
      <c r="A354" s="2">
        <v>39210</v>
      </c>
      <c r="B354" s="3">
        <v>63.56</v>
      </c>
      <c r="C354">
        <f t="shared" si="10"/>
        <v>0</v>
      </c>
      <c r="D354">
        <f t="shared" si="11"/>
        <v>1.3100000000000023</v>
      </c>
    </row>
    <row r="355" spans="1:4" ht="15.75">
      <c r="A355" s="2">
        <v>39211</v>
      </c>
      <c r="B355" s="3">
        <v>63.4</v>
      </c>
      <c r="C355">
        <f t="shared" si="10"/>
        <v>0</v>
      </c>
      <c r="D355">
        <f t="shared" si="11"/>
        <v>1.470000000000006</v>
      </c>
    </row>
    <row r="356" spans="1:4" ht="15.75">
      <c r="A356" s="2">
        <v>39212</v>
      </c>
      <c r="B356" s="3">
        <v>64.88</v>
      </c>
      <c r="C356">
        <f t="shared" si="10"/>
        <v>0</v>
      </c>
      <c r="D356">
        <f t="shared" si="11"/>
        <v>0</v>
      </c>
    </row>
    <row r="357" spans="1:4" ht="15.75">
      <c r="A357" s="2">
        <v>39213</v>
      </c>
      <c r="B357" s="3">
        <v>65.23</v>
      </c>
      <c r="C357">
        <f t="shared" si="10"/>
        <v>0</v>
      </c>
      <c r="D357">
        <f t="shared" si="11"/>
        <v>0</v>
      </c>
    </row>
    <row r="358" spans="1:4" ht="15.75">
      <c r="A358" s="2">
        <v>39216</v>
      </c>
      <c r="B358" s="9">
        <v>65.23</v>
      </c>
      <c r="C358">
        <f t="shared" si="10"/>
        <v>0</v>
      </c>
      <c r="D358">
        <f t="shared" si="11"/>
        <v>0</v>
      </c>
    </row>
    <row r="359" spans="1:4" ht="15.75">
      <c r="A359" s="2">
        <v>39217</v>
      </c>
      <c r="B359" s="3">
        <v>66.51</v>
      </c>
      <c r="C359">
        <f t="shared" si="10"/>
        <v>0</v>
      </c>
      <c r="D359">
        <f t="shared" si="11"/>
        <v>0</v>
      </c>
    </row>
    <row r="360" spans="1:4" ht="15.75">
      <c r="A360" s="2">
        <v>39218</v>
      </c>
      <c r="B360" s="3">
        <v>66.88</v>
      </c>
      <c r="C360">
        <f t="shared" si="10"/>
        <v>0</v>
      </c>
      <c r="D360">
        <f t="shared" si="11"/>
        <v>0</v>
      </c>
    </row>
    <row r="361" spans="1:4" ht="15.75">
      <c r="A361" s="2">
        <v>39219</v>
      </c>
      <c r="B361" s="3">
        <v>69.05</v>
      </c>
      <c r="C361">
        <f t="shared" si="10"/>
        <v>0</v>
      </c>
      <c r="D361">
        <f t="shared" si="11"/>
        <v>0</v>
      </c>
    </row>
    <row r="362" spans="1:4" ht="15.75">
      <c r="A362" s="2">
        <v>39220</v>
      </c>
      <c r="B362" s="3">
        <v>69.31</v>
      </c>
      <c r="C362">
        <f t="shared" si="10"/>
        <v>0</v>
      </c>
      <c r="D362">
        <f t="shared" si="11"/>
        <v>0</v>
      </c>
    </row>
    <row r="363" spans="1:4" ht="15.75">
      <c r="A363" s="2">
        <v>39223</v>
      </c>
      <c r="B363" s="3">
        <v>69.49</v>
      </c>
      <c r="C363">
        <f t="shared" si="10"/>
        <v>0</v>
      </c>
      <c r="D363">
        <f t="shared" si="11"/>
        <v>0</v>
      </c>
    </row>
    <row r="364" spans="1:4" ht="15.75">
      <c r="A364" s="2">
        <v>39224</v>
      </c>
      <c r="B364" s="3">
        <v>69.96</v>
      </c>
      <c r="C364">
        <f t="shared" si="10"/>
        <v>0</v>
      </c>
      <c r="D364">
        <f t="shared" si="11"/>
        <v>0</v>
      </c>
    </row>
    <row r="365" spans="1:4" ht="15.75">
      <c r="A365" s="2">
        <v>39225</v>
      </c>
      <c r="B365" s="3">
        <v>70.79</v>
      </c>
      <c r="C365">
        <f t="shared" si="10"/>
        <v>0</v>
      </c>
      <c r="D365">
        <f t="shared" si="11"/>
        <v>0</v>
      </c>
    </row>
    <row r="366" spans="1:4" ht="15.75">
      <c r="A366" s="2">
        <v>39226</v>
      </c>
      <c r="B366" s="3">
        <v>72.06</v>
      </c>
      <c r="C366">
        <f t="shared" si="10"/>
        <v>0</v>
      </c>
      <c r="D366">
        <f t="shared" si="11"/>
        <v>0</v>
      </c>
    </row>
    <row r="367" spans="1:4" ht="15.75">
      <c r="A367" s="2">
        <v>39227</v>
      </c>
      <c r="B367" s="3">
        <v>70.77</v>
      </c>
      <c r="C367">
        <f t="shared" si="10"/>
        <v>0</v>
      </c>
      <c r="D367">
        <f t="shared" si="11"/>
        <v>0</v>
      </c>
    </row>
    <row r="368" spans="1:4" ht="15.75">
      <c r="A368" s="8">
        <v>39230</v>
      </c>
      <c r="B368" s="9">
        <v>70.77</v>
      </c>
      <c r="C368">
        <f t="shared" si="10"/>
        <v>0</v>
      </c>
      <c r="D368">
        <f t="shared" si="11"/>
        <v>0</v>
      </c>
    </row>
    <row r="369" spans="1:4" ht="15.75">
      <c r="A369" s="8">
        <v>39231</v>
      </c>
      <c r="B369" s="3">
        <v>69.2</v>
      </c>
      <c r="C369">
        <f t="shared" si="10"/>
        <v>0</v>
      </c>
      <c r="D369">
        <f t="shared" si="11"/>
        <v>0</v>
      </c>
    </row>
    <row r="370" spans="1:4" ht="15.75">
      <c r="A370" s="8">
        <v>39232</v>
      </c>
      <c r="B370" s="3">
        <v>67.5</v>
      </c>
      <c r="C370">
        <f t="shared" si="10"/>
        <v>0</v>
      </c>
      <c r="D370">
        <f t="shared" si="11"/>
        <v>0</v>
      </c>
    </row>
    <row r="371" spans="1:4" ht="15.75">
      <c r="A371" s="8">
        <v>39233</v>
      </c>
      <c r="B371" s="3">
        <v>68.16</v>
      </c>
      <c r="C371">
        <f t="shared" si="10"/>
        <v>0</v>
      </c>
      <c r="D371">
        <f t="shared" si="11"/>
        <v>0</v>
      </c>
    </row>
    <row r="372" spans="1:4" ht="15.75">
      <c r="A372" s="8">
        <v>39234</v>
      </c>
      <c r="B372" s="3">
        <v>68.72</v>
      </c>
      <c r="C372">
        <f t="shared" si="10"/>
        <v>0</v>
      </c>
      <c r="D372">
        <f t="shared" si="11"/>
        <v>0</v>
      </c>
    </row>
    <row r="373" spans="1:4" ht="15.75">
      <c r="A373" s="2">
        <v>39237</v>
      </c>
      <c r="B373" s="3">
        <v>70.25</v>
      </c>
      <c r="C373">
        <f t="shared" si="10"/>
        <v>0</v>
      </c>
      <c r="D373">
        <f t="shared" si="11"/>
        <v>0</v>
      </c>
    </row>
    <row r="374" spans="1:4" ht="15.75">
      <c r="A374" s="2">
        <v>39238</v>
      </c>
      <c r="B374" s="3">
        <v>71.29</v>
      </c>
      <c r="C374">
        <f t="shared" si="10"/>
        <v>0</v>
      </c>
      <c r="D374">
        <f t="shared" si="11"/>
        <v>0</v>
      </c>
    </row>
    <row r="375" spans="1:4" ht="15.75">
      <c r="A375" s="2">
        <v>39239</v>
      </c>
      <c r="B375" s="3">
        <v>71.71</v>
      </c>
      <c r="C375">
        <f t="shared" si="10"/>
        <v>0</v>
      </c>
      <c r="D375">
        <f t="shared" si="11"/>
        <v>0</v>
      </c>
    </row>
    <row r="376" spans="1:4" ht="15.75">
      <c r="A376" s="2">
        <v>39240</v>
      </c>
      <c r="B376" s="3">
        <v>71.52</v>
      </c>
      <c r="C376">
        <f t="shared" si="10"/>
        <v>0</v>
      </c>
      <c r="D376">
        <f t="shared" si="11"/>
        <v>0</v>
      </c>
    </row>
    <row r="377" spans="1:4" ht="15.75">
      <c r="A377" s="2">
        <v>39241</v>
      </c>
      <c r="B377" s="3">
        <v>70.84</v>
      </c>
      <c r="C377">
        <f t="shared" si="10"/>
        <v>0</v>
      </c>
      <c r="D377">
        <f t="shared" si="11"/>
        <v>0</v>
      </c>
    </row>
    <row r="378" spans="1:4" ht="15.75">
      <c r="A378" s="2">
        <v>39244</v>
      </c>
      <c r="B378" s="3">
        <v>68.57</v>
      </c>
      <c r="C378">
        <f t="shared" si="10"/>
        <v>0</v>
      </c>
      <c r="D378">
        <f t="shared" si="11"/>
        <v>0</v>
      </c>
    </row>
    <row r="379" spans="1:4" ht="15.75">
      <c r="A379" s="2">
        <v>39245</v>
      </c>
      <c r="B379" s="3">
        <v>68.73</v>
      </c>
      <c r="C379">
        <f t="shared" si="10"/>
        <v>0</v>
      </c>
      <c r="D379">
        <f t="shared" si="11"/>
        <v>0</v>
      </c>
    </row>
    <row r="380" spans="1:4" ht="15.75">
      <c r="A380" s="2">
        <v>39246</v>
      </c>
      <c r="B380" s="3">
        <v>69.51</v>
      </c>
      <c r="C380">
        <f t="shared" si="10"/>
        <v>0</v>
      </c>
      <c r="D380">
        <f t="shared" si="11"/>
        <v>0</v>
      </c>
    </row>
    <row r="381" spans="1:4" ht="15.75">
      <c r="A381" s="2">
        <v>39247</v>
      </c>
      <c r="B381" s="3">
        <v>70.22</v>
      </c>
      <c r="C381">
        <f t="shared" si="10"/>
        <v>0</v>
      </c>
      <c r="D381">
        <f t="shared" si="11"/>
        <v>0</v>
      </c>
    </row>
    <row r="382" spans="1:4" ht="15.75">
      <c r="A382" s="2">
        <v>39248</v>
      </c>
      <c r="B382" s="9">
        <v>70.22</v>
      </c>
      <c r="C382">
        <f t="shared" si="10"/>
        <v>0</v>
      </c>
      <c r="D382">
        <f t="shared" si="11"/>
        <v>0</v>
      </c>
    </row>
    <row r="383" spans="1:4" ht="15.75">
      <c r="A383" s="2">
        <v>39251</v>
      </c>
      <c r="B383" s="3">
        <v>72.36</v>
      </c>
      <c r="C383">
        <f t="shared" si="10"/>
        <v>0</v>
      </c>
      <c r="D383">
        <f t="shared" si="11"/>
        <v>0</v>
      </c>
    </row>
    <row r="384" spans="1:4" ht="15.75">
      <c r="A384" s="2">
        <v>39252</v>
      </c>
      <c r="B384" s="3">
        <v>72.19</v>
      </c>
      <c r="C384">
        <f t="shared" si="10"/>
        <v>0</v>
      </c>
      <c r="D384">
        <f t="shared" si="11"/>
        <v>0</v>
      </c>
    </row>
    <row r="385" spans="1:4" ht="15.75">
      <c r="A385" s="2">
        <v>39253</v>
      </c>
      <c r="B385" s="3">
        <v>71.25</v>
      </c>
      <c r="C385">
        <f t="shared" si="10"/>
        <v>0</v>
      </c>
      <c r="D385">
        <f t="shared" si="11"/>
        <v>0</v>
      </c>
    </row>
    <row r="386" spans="1:4" ht="15.75">
      <c r="A386" s="2">
        <v>39254</v>
      </c>
      <c r="B386" s="3">
        <v>72.39</v>
      </c>
      <c r="C386">
        <f t="shared" si="10"/>
        <v>0</v>
      </c>
      <c r="D386">
        <f t="shared" si="11"/>
        <v>0</v>
      </c>
    </row>
    <row r="387" spans="1:4" ht="15.75">
      <c r="A387" s="2">
        <v>39255</v>
      </c>
      <c r="B387" s="3">
        <v>72.72</v>
      </c>
      <c r="C387">
        <f t="shared" si="10"/>
        <v>0</v>
      </c>
      <c r="D387">
        <f t="shared" si="11"/>
        <v>0</v>
      </c>
    </row>
    <row r="388" spans="1:4" ht="15.75">
      <c r="A388" s="2">
        <v>39258</v>
      </c>
      <c r="B388" s="3">
        <v>71.53</v>
      </c>
      <c r="C388">
        <f t="shared" si="10"/>
        <v>0</v>
      </c>
      <c r="D388">
        <f t="shared" si="11"/>
        <v>0</v>
      </c>
    </row>
    <row r="389" spans="1:4" ht="15.75">
      <c r="A389" s="2">
        <v>39259</v>
      </c>
      <c r="B389" s="3">
        <v>70.31</v>
      </c>
      <c r="C389">
        <f t="shared" si="10"/>
        <v>0</v>
      </c>
      <c r="D389">
        <f t="shared" si="11"/>
        <v>0</v>
      </c>
    </row>
    <row r="390" spans="1:4" ht="15.75">
      <c r="A390" s="2">
        <v>39260</v>
      </c>
      <c r="B390" s="3">
        <v>71.97</v>
      </c>
      <c r="C390">
        <f t="shared" si="10"/>
        <v>0</v>
      </c>
      <c r="D390">
        <f t="shared" si="11"/>
        <v>0</v>
      </c>
    </row>
    <row r="391" spans="1:4" ht="15.75">
      <c r="A391" s="2">
        <v>39261</v>
      </c>
      <c r="B391" s="3">
        <v>71.92</v>
      </c>
      <c r="C391">
        <f t="shared" si="10"/>
        <v>0</v>
      </c>
      <c r="D391">
        <f t="shared" si="11"/>
        <v>0</v>
      </c>
    </row>
    <row r="392" spans="1:4" ht="15.75">
      <c r="A392" s="2">
        <v>39262</v>
      </c>
      <c r="B392" s="3">
        <v>71.92</v>
      </c>
      <c r="C392">
        <f aca="true" t="shared" si="12" ref="C392:C455">IF(B392&gt;$H$523,B392-$H$523,0)</f>
        <v>0</v>
      </c>
      <c r="D392">
        <f aca="true" t="shared" si="13" ref="D392:D455">IF(B392&lt;$I$523,$I$523-B392,0)</f>
        <v>0</v>
      </c>
    </row>
    <row r="393" spans="1:4" ht="15.75">
      <c r="A393" s="2">
        <v>39265</v>
      </c>
      <c r="B393" s="3">
        <v>71.27</v>
      </c>
      <c r="C393">
        <f t="shared" si="12"/>
        <v>0</v>
      </c>
      <c r="D393">
        <f t="shared" si="13"/>
        <v>0</v>
      </c>
    </row>
    <row r="394" spans="1:4" ht="15.75">
      <c r="A394" s="2">
        <v>39266</v>
      </c>
      <c r="B394" s="3">
        <v>72.57</v>
      </c>
      <c r="C394">
        <f t="shared" si="12"/>
        <v>0</v>
      </c>
      <c r="D394">
        <f t="shared" si="13"/>
        <v>0</v>
      </c>
    </row>
    <row r="395" spans="1:4" ht="15.75">
      <c r="A395" s="2">
        <v>39267</v>
      </c>
      <c r="B395" s="9">
        <v>72.57</v>
      </c>
      <c r="C395">
        <f t="shared" si="12"/>
        <v>0</v>
      </c>
      <c r="D395">
        <f t="shared" si="13"/>
        <v>0</v>
      </c>
    </row>
    <row r="396" spans="1:4" ht="15.75">
      <c r="A396" s="2">
        <v>39268</v>
      </c>
      <c r="B396" s="3">
        <v>75.25</v>
      </c>
      <c r="C396">
        <f t="shared" si="12"/>
        <v>0</v>
      </c>
      <c r="D396">
        <f t="shared" si="13"/>
        <v>0</v>
      </c>
    </row>
    <row r="397" spans="1:4" ht="15.75">
      <c r="A397" s="2">
        <v>39269</v>
      </c>
      <c r="B397" s="3">
        <v>76.99</v>
      </c>
      <c r="C397">
        <f t="shared" si="12"/>
        <v>0</v>
      </c>
      <c r="D397">
        <f t="shared" si="13"/>
        <v>0</v>
      </c>
    </row>
    <row r="398" spans="1:4" ht="15.75">
      <c r="A398" s="2">
        <v>39272</v>
      </c>
      <c r="B398" s="3">
        <v>76.01</v>
      </c>
      <c r="C398">
        <f t="shared" si="12"/>
        <v>0</v>
      </c>
      <c r="D398">
        <f t="shared" si="13"/>
        <v>0</v>
      </c>
    </row>
    <row r="399" spans="1:4" ht="15.75">
      <c r="A399" s="2">
        <v>39273</v>
      </c>
      <c r="B399" s="3">
        <v>77.9</v>
      </c>
      <c r="C399">
        <f t="shared" si="12"/>
        <v>0</v>
      </c>
      <c r="D399">
        <f t="shared" si="13"/>
        <v>0</v>
      </c>
    </row>
    <row r="400" spans="1:4" ht="15.75">
      <c r="A400" s="2">
        <v>39274</v>
      </c>
      <c r="B400" s="3">
        <v>77.35</v>
      </c>
      <c r="C400">
        <f t="shared" si="12"/>
        <v>0</v>
      </c>
      <c r="D400">
        <f t="shared" si="13"/>
        <v>0</v>
      </c>
    </row>
    <row r="401" spans="1:4" ht="15.75">
      <c r="A401" s="2">
        <v>39275</v>
      </c>
      <c r="B401" s="3">
        <v>76.24</v>
      </c>
      <c r="C401">
        <f t="shared" si="12"/>
        <v>0</v>
      </c>
      <c r="D401">
        <f t="shared" si="13"/>
        <v>0</v>
      </c>
    </row>
    <row r="402" spans="1:4" ht="15.75">
      <c r="A402" s="2">
        <v>39276</v>
      </c>
      <c r="B402" s="3">
        <v>78.93</v>
      </c>
      <c r="C402">
        <f t="shared" si="12"/>
        <v>0.6000000000000085</v>
      </c>
      <c r="D402">
        <f t="shared" si="13"/>
        <v>0</v>
      </c>
    </row>
    <row r="403" spans="1:4" ht="15.75">
      <c r="A403" s="2">
        <v>39279</v>
      </c>
      <c r="B403" s="3">
        <v>79.73</v>
      </c>
      <c r="C403">
        <f t="shared" si="12"/>
        <v>1.4000000000000057</v>
      </c>
      <c r="D403">
        <f t="shared" si="13"/>
        <v>0</v>
      </c>
    </row>
    <row r="404" spans="1:4" ht="15.75">
      <c r="A404" s="2">
        <v>39280</v>
      </c>
      <c r="B404" s="3">
        <v>76.81</v>
      </c>
      <c r="C404">
        <f t="shared" si="12"/>
        <v>0</v>
      </c>
      <c r="D404">
        <f t="shared" si="13"/>
        <v>0</v>
      </c>
    </row>
    <row r="405" spans="1:4" ht="15.75">
      <c r="A405" s="2">
        <v>39281</v>
      </c>
      <c r="B405" s="3">
        <v>77.93</v>
      </c>
      <c r="C405">
        <f t="shared" si="12"/>
        <v>0</v>
      </c>
      <c r="D405">
        <f t="shared" si="13"/>
        <v>0</v>
      </c>
    </row>
    <row r="406" spans="1:4" ht="15.75">
      <c r="A406" s="2">
        <v>39282</v>
      </c>
      <c r="B406" s="3">
        <v>78.33</v>
      </c>
      <c r="C406">
        <f t="shared" si="12"/>
        <v>0</v>
      </c>
      <c r="D406">
        <f t="shared" si="13"/>
        <v>0</v>
      </c>
    </row>
    <row r="407" spans="1:4" ht="15.75">
      <c r="A407" s="2">
        <v>39283</v>
      </c>
      <c r="B407" s="9">
        <v>78.33</v>
      </c>
      <c r="C407">
        <f t="shared" si="12"/>
        <v>0</v>
      </c>
      <c r="D407">
        <f t="shared" si="13"/>
        <v>0</v>
      </c>
    </row>
    <row r="408" spans="1:4" ht="15.75">
      <c r="A408" s="2">
        <v>39286</v>
      </c>
      <c r="B408" s="3">
        <v>78.22</v>
      </c>
      <c r="C408">
        <f t="shared" si="12"/>
        <v>0</v>
      </c>
      <c r="D408">
        <f t="shared" si="13"/>
        <v>0</v>
      </c>
    </row>
    <row r="409" spans="1:4" ht="15.75">
      <c r="A409" s="2">
        <v>39287</v>
      </c>
      <c r="B409" s="3">
        <v>76.17</v>
      </c>
      <c r="C409">
        <f t="shared" si="12"/>
        <v>0</v>
      </c>
      <c r="D409">
        <f t="shared" si="13"/>
        <v>0</v>
      </c>
    </row>
    <row r="410" spans="1:4" ht="15.75">
      <c r="A410" s="2">
        <v>39288</v>
      </c>
      <c r="B410" s="9">
        <v>77.26</v>
      </c>
      <c r="C410">
        <f t="shared" si="12"/>
        <v>0</v>
      </c>
      <c r="D410">
        <f t="shared" si="13"/>
        <v>0</v>
      </c>
    </row>
    <row r="411" spans="1:4" ht="15.75">
      <c r="A411" s="2">
        <v>39289</v>
      </c>
      <c r="B411" s="3">
        <v>77.26</v>
      </c>
      <c r="C411">
        <f t="shared" si="12"/>
        <v>0</v>
      </c>
      <c r="D411">
        <f t="shared" si="13"/>
        <v>0</v>
      </c>
    </row>
    <row r="412" spans="1:4" ht="15.75">
      <c r="A412" s="2">
        <v>39290</v>
      </c>
      <c r="B412" s="3">
        <v>76.66</v>
      </c>
      <c r="C412">
        <f t="shared" si="12"/>
        <v>0</v>
      </c>
      <c r="D412">
        <f t="shared" si="13"/>
        <v>0</v>
      </c>
    </row>
    <row r="413" spans="1:4" ht="15.75">
      <c r="A413" s="2">
        <v>39293</v>
      </c>
      <c r="B413" s="3">
        <v>76.25</v>
      </c>
      <c r="C413">
        <f t="shared" si="12"/>
        <v>0</v>
      </c>
      <c r="D413">
        <f t="shared" si="13"/>
        <v>0</v>
      </c>
    </row>
    <row r="414" spans="1:4" ht="15.75">
      <c r="A414" s="2">
        <v>39294</v>
      </c>
      <c r="B414" s="3">
        <v>77.11</v>
      </c>
      <c r="C414">
        <f t="shared" si="12"/>
        <v>0</v>
      </c>
      <c r="D414">
        <f t="shared" si="13"/>
        <v>0</v>
      </c>
    </row>
    <row r="415" spans="1:4" ht="15.75">
      <c r="A415" s="2">
        <v>39295</v>
      </c>
      <c r="B415" s="3">
        <v>76.35</v>
      </c>
      <c r="C415">
        <f t="shared" si="12"/>
        <v>0</v>
      </c>
      <c r="D415">
        <f t="shared" si="13"/>
        <v>0</v>
      </c>
    </row>
    <row r="416" spans="1:4" ht="15.75">
      <c r="A416" s="2">
        <v>39296</v>
      </c>
      <c r="B416" s="3">
        <v>76.29</v>
      </c>
      <c r="C416">
        <f t="shared" si="12"/>
        <v>0</v>
      </c>
      <c r="D416">
        <f t="shared" si="13"/>
        <v>0</v>
      </c>
    </row>
    <row r="417" spans="1:4" ht="15.75">
      <c r="A417" s="2">
        <v>39297</v>
      </c>
      <c r="B417" s="3">
        <v>75.34</v>
      </c>
      <c r="C417">
        <f t="shared" si="12"/>
        <v>0</v>
      </c>
      <c r="D417">
        <f t="shared" si="13"/>
        <v>0</v>
      </c>
    </row>
    <row r="418" spans="1:4" ht="15.75">
      <c r="A418" s="2">
        <v>39300</v>
      </c>
      <c r="B418" s="3">
        <v>72.54</v>
      </c>
      <c r="C418">
        <f t="shared" si="12"/>
        <v>0</v>
      </c>
      <c r="D418">
        <f t="shared" si="13"/>
        <v>0</v>
      </c>
    </row>
    <row r="419" spans="1:4" ht="15.75">
      <c r="A419" s="2">
        <v>39301</v>
      </c>
      <c r="B419" s="3">
        <v>71.09</v>
      </c>
      <c r="C419">
        <f t="shared" si="12"/>
        <v>0</v>
      </c>
      <c r="D419">
        <f t="shared" si="13"/>
        <v>0</v>
      </c>
    </row>
    <row r="420" spans="1:4" ht="15.75">
      <c r="A420" s="2">
        <v>39302</v>
      </c>
      <c r="B420" s="3">
        <v>70.41</v>
      </c>
      <c r="C420">
        <f t="shared" si="12"/>
        <v>0</v>
      </c>
      <c r="D420">
        <f t="shared" si="13"/>
        <v>0</v>
      </c>
    </row>
    <row r="421" spans="1:4" ht="15.75">
      <c r="A421" s="2">
        <v>39303</v>
      </c>
      <c r="B421" s="3">
        <v>69.97</v>
      </c>
      <c r="C421">
        <f t="shared" si="12"/>
        <v>0</v>
      </c>
      <c r="D421">
        <f t="shared" si="13"/>
        <v>0</v>
      </c>
    </row>
    <row r="422" spans="1:4" ht="15.75">
      <c r="A422" s="2">
        <v>39304</v>
      </c>
      <c r="B422" s="3">
        <v>69.58</v>
      </c>
      <c r="C422">
        <f t="shared" si="12"/>
        <v>0</v>
      </c>
      <c r="D422">
        <f t="shared" si="13"/>
        <v>0</v>
      </c>
    </row>
    <row r="423" spans="1:4" ht="15.75">
      <c r="A423" s="2">
        <v>39307</v>
      </c>
      <c r="B423" s="3">
        <v>71.51</v>
      </c>
      <c r="C423">
        <f t="shared" si="12"/>
        <v>0</v>
      </c>
      <c r="D423">
        <f t="shared" si="13"/>
        <v>0</v>
      </c>
    </row>
    <row r="424" spans="1:4" ht="15.75">
      <c r="A424" s="2">
        <v>39308</v>
      </c>
      <c r="B424" s="3">
        <v>69.26</v>
      </c>
      <c r="C424">
        <f t="shared" si="12"/>
        <v>0</v>
      </c>
      <c r="D424">
        <f t="shared" si="13"/>
        <v>0</v>
      </c>
    </row>
    <row r="425" spans="1:4" ht="15.75">
      <c r="A425" s="2">
        <v>39309</v>
      </c>
      <c r="B425" s="9">
        <v>69.26</v>
      </c>
      <c r="C425">
        <f t="shared" si="12"/>
        <v>0</v>
      </c>
      <c r="D425">
        <f t="shared" si="13"/>
        <v>0</v>
      </c>
    </row>
    <row r="426" spans="1:4" ht="15.75">
      <c r="A426" s="2">
        <v>39310</v>
      </c>
      <c r="B426" s="3">
        <v>68.82</v>
      </c>
      <c r="C426">
        <f t="shared" si="12"/>
        <v>0</v>
      </c>
      <c r="D426">
        <f t="shared" si="13"/>
        <v>0</v>
      </c>
    </row>
    <row r="427" spans="1:4" ht="15.75">
      <c r="A427" s="2">
        <v>39311</v>
      </c>
      <c r="B427" s="3">
        <v>70.51</v>
      </c>
      <c r="C427">
        <f t="shared" si="12"/>
        <v>0</v>
      </c>
      <c r="D427">
        <f t="shared" si="13"/>
        <v>0</v>
      </c>
    </row>
    <row r="428" spans="1:4" ht="15.75">
      <c r="A428" s="2">
        <v>39314</v>
      </c>
      <c r="B428" s="3">
        <v>68.35</v>
      </c>
      <c r="C428">
        <f t="shared" si="12"/>
        <v>0</v>
      </c>
      <c r="D428">
        <f t="shared" si="13"/>
        <v>0</v>
      </c>
    </row>
    <row r="429" spans="1:4" ht="15.75">
      <c r="A429" s="2">
        <v>39315</v>
      </c>
      <c r="B429" s="3">
        <v>67.82</v>
      </c>
      <c r="C429">
        <f t="shared" si="12"/>
        <v>0</v>
      </c>
      <c r="D429">
        <f t="shared" si="13"/>
        <v>0</v>
      </c>
    </row>
    <row r="430" spans="1:4" ht="15.75">
      <c r="A430" s="2">
        <v>39316</v>
      </c>
      <c r="B430" s="3">
        <v>67.53</v>
      </c>
      <c r="C430">
        <f t="shared" si="12"/>
        <v>0</v>
      </c>
      <c r="D430">
        <f t="shared" si="13"/>
        <v>0</v>
      </c>
    </row>
    <row r="431" spans="1:4" ht="15.75">
      <c r="A431" s="2">
        <v>39317</v>
      </c>
      <c r="B431" s="3">
        <v>68.51</v>
      </c>
      <c r="C431">
        <f t="shared" si="12"/>
        <v>0</v>
      </c>
      <c r="D431">
        <f t="shared" si="13"/>
        <v>0</v>
      </c>
    </row>
    <row r="432" spans="1:4" ht="15.75">
      <c r="A432" s="2">
        <v>39318</v>
      </c>
      <c r="B432" s="3">
        <v>69.68</v>
      </c>
      <c r="C432">
        <f t="shared" si="12"/>
        <v>0</v>
      </c>
      <c r="D432">
        <f t="shared" si="13"/>
        <v>0</v>
      </c>
    </row>
    <row r="433" spans="1:4" ht="15.75">
      <c r="A433" s="2">
        <v>39321</v>
      </c>
      <c r="B433" s="9">
        <v>69.68</v>
      </c>
      <c r="C433">
        <f t="shared" si="12"/>
        <v>0</v>
      </c>
      <c r="D433">
        <f t="shared" si="13"/>
        <v>0</v>
      </c>
    </row>
    <row r="434" spans="1:4" ht="15.75">
      <c r="A434" s="2">
        <v>39322</v>
      </c>
      <c r="B434" s="3">
        <v>69.64</v>
      </c>
      <c r="C434">
        <f t="shared" si="12"/>
        <v>0</v>
      </c>
      <c r="D434">
        <f t="shared" si="13"/>
        <v>0</v>
      </c>
    </row>
    <row r="435" spans="1:4" ht="15.75">
      <c r="A435" s="2">
        <v>39323</v>
      </c>
      <c r="B435" s="3">
        <v>70.58</v>
      </c>
      <c r="C435">
        <f t="shared" si="12"/>
        <v>0</v>
      </c>
      <c r="D435">
        <f t="shared" si="13"/>
        <v>0</v>
      </c>
    </row>
    <row r="436" spans="1:4" ht="15.75">
      <c r="A436" s="2">
        <v>39324</v>
      </c>
      <c r="B436" s="3">
        <v>70.99</v>
      </c>
      <c r="C436">
        <f t="shared" si="12"/>
        <v>0</v>
      </c>
      <c r="D436">
        <f t="shared" si="13"/>
        <v>0</v>
      </c>
    </row>
    <row r="437" spans="1:4" ht="15.75">
      <c r="A437" s="2">
        <v>39325</v>
      </c>
      <c r="B437" s="3">
        <v>72.12</v>
      </c>
      <c r="C437">
        <f t="shared" si="12"/>
        <v>0</v>
      </c>
      <c r="D437">
        <f t="shared" si="13"/>
        <v>0</v>
      </c>
    </row>
    <row r="438" spans="1:4" ht="15.75">
      <c r="A438" s="2">
        <v>39328</v>
      </c>
      <c r="B438" s="9">
        <v>72.12</v>
      </c>
      <c r="C438">
        <f t="shared" si="12"/>
        <v>0</v>
      </c>
      <c r="D438">
        <f t="shared" si="13"/>
        <v>0</v>
      </c>
    </row>
    <row r="439" spans="1:4" ht="15.75">
      <c r="A439" s="2">
        <v>39329</v>
      </c>
      <c r="B439" s="3">
        <v>74.24</v>
      </c>
      <c r="C439">
        <f t="shared" si="12"/>
        <v>0</v>
      </c>
      <c r="D439">
        <f t="shared" si="13"/>
        <v>0</v>
      </c>
    </row>
    <row r="440" spans="1:4" ht="15.75">
      <c r="A440" s="2">
        <v>39330</v>
      </c>
      <c r="B440" s="3">
        <v>74.62</v>
      </c>
      <c r="C440">
        <f t="shared" si="12"/>
        <v>0</v>
      </c>
      <c r="D440">
        <f t="shared" si="13"/>
        <v>0</v>
      </c>
    </row>
    <row r="441" spans="1:4" ht="15.75">
      <c r="A441" s="2">
        <v>39331</v>
      </c>
      <c r="B441" s="3">
        <v>76.09</v>
      </c>
      <c r="C441">
        <f t="shared" si="12"/>
        <v>0</v>
      </c>
      <c r="D441">
        <f t="shared" si="13"/>
        <v>0</v>
      </c>
    </row>
    <row r="442" spans="1:4" ht="15.75">
      <c r="A442" s="2">
        <v>39332</v>
      </c>
      <c r="B442" s="3">
        <v>74.87</v>
      </c>
      <c r="C442">
        <f t="shared" si="12"/>
        <v>0</v>
      </c>
      <c r="D442">
        <f t="shared" si="13"/>
        <v>0</v>
      </c>
    </row>
    <row r="443" spans="1:4" ht="15.75">
      <c r="A443" s="8">
        <v>39335</v>
      </c>
      <c r="B443" s="3">
        <v>74.83</v>
      </c>
      <c r="C443">
        <f t="shared" si="12"/>
        <v>0</v>
      </c>
      <c r="D443">
        <f t="shared" si="13"/>
        <v>0</v>
      </c>
    </row>
    <row r="444" spans="1:4" ht="15.75">
      <c r="A444" s="8">
        <v>39336</v>
      </c>
      <c r="B444" s="3">
        <v>76.02</v>
      </c>
      <c r="C444">
        <f t="shared" si="12"/>
        <v>0</v>
      </c>
      <c r="D444">
        <f t="shared" si="13"/>
        <v>0</v>
      </c>
    </row>
    <row r="445" spans="1:4" ht="15.75">
      <c r="A445" s="8">
        <v>39337</v>
      </c>
      <c r="B445" s="3">
        <v>77.58</v>
      </c>
      <c r="C445">
        <f t="shared" si="12"/>
        <v>0</v>
      </c>
      <c r="D445">
        <f t="shared" si="13"/>
        <v>0</v>
      </c>
    </row>
    <row r="446" spans="1:4" ht="15.75">
      <c r="A446" s="8">
        <v>39338</v>
      </c>
      <c r="B446" s="3">
        <v>77.4</v>
      </c>
      <c r="C446">
        <f t="shared" si="12"/>
        <v>0</v>
      </c>
      <c r="D446">
        <f t="shared" si="13"/>
        <v>0</v>
      </c>
    </row>
    <row r="447" spans="1:4" ht="15.75">
      <c r="A447" s="8">
        <v>39339</v>
      </c>
      <c r="B447" s="3">
        <v>76.99</v>
      </c>
      <c r="C447">
        <f t="shared" si="12"/>
        <v>0</v>
      </c>
      <c r="D447">
        <f t="shared" si="13"/>
        <v>0</v>
      </c>
    </row>
    <row r="448" spans="1:4" ht="15.75">
      <c r="A448" s="8">
        <v>39342</v>
      </c>
      <c r="B448" s="3">
        <v>77.47</v>
      </c>
      <c r="C448">
        <f t="shared" si="12"/>
        <v>0</v>
      </c>
      <c r="D448">
        <f t="shared" si="13"/>
        <v>0</v>
      </c>
    </row>
    <row r="449" spans="1:4" ht="15.75">
      <c r="A449" s="8">
        <v>39343</v>
      </c>
      <c r="B449" s="3">
        <v>76.9</v>
      </c>
      <c r="C449">
        <f t="shared" si="12"/>
        <v>0</v>
      </c>
      <c r="D449">
        <f t="shared" si="13"/>
        <v>0</v>
      </c>
    </row>
    <row r="450" spans="1:4" ht="15.75">
      <c r="A450" s="8">
        <v>39344</v>
      </c>
      <c r="B450" s="3">
        <v>78.07</v>
      </c>
      <c r="C450">
        <f t="shared" si="12"/>
        <v>0</v>
      </c>
      <c r="D450">
        <f t="shared" si="13"/>
        <v>0</v>
      </c>
    </row>
    <row r="451" spans="1:4" ht="15.75">
      <c r="A451" s="8">
        <v>39345</v>
      </c>
      <c r="B451" s="3">
        <v>77.87</v>
      </c>
      <c r="C451">
        <f t="shared" si="12"/>
        <v>0</v>
      </c>
      <c r="D451">
        <f t="shared" si="13"/>
        <v>0</v>
      </c>
    </row>
    <row r="452" spans="1:4" ht="15.75">
      <c r="A452" s="8">
        <v>39346</v>
      </c>
      <c r="B452" s="3">
        <v>79.08</v>
      </c>
      <c r="C452">
        <f t="shared" si="12"/>
        <v>0.75</v>
      </c>
      <c r="D452">
        <f t="shared" si="13"/>
        <v>0</v>
      </c>
    </row>
    <row r="453" spans="1:4" ht="15.75">
      <c r="A453" s="2">
        <v>39349</v>
      </c>
      <c r="B453" s="3">
        <v>78.63</v>
      </c>
      <c r="C453">
        <f t="shared" si="12"/>
        <v>0.29999999999999716</v>
      </c>
      <c r="D453">
        <f t="shared" si="13"/>
        <v>0</v>
      </c>
    </row>
    <row r="454" spans="1:4" ht="15.75">
      <c r="A454" s="2">
        <v>39350</v>
      </c>
      <c r="B454" s="3">
        <v>76.65</v>
      </c>
      <c r="C454">
        <f t="shared" si="12"/>
        <v>0</v>
      </c>
      <c r="D454">
        <f t="shared" si="13"/>
        <v>0</v>
      </c>
    </row>
    <row r="455" spans="1:4" ht="15.75">
      <c r="A455" s="2">
        <v>39351</v>
      </c>
      <c r="B455" s="3">
        <v>77.03</v>
      </c>
      <c r="C455">
        <f t="shared" si="12"/>
        <v>0</v>
      </c>
      <c r="D455">
        <f t="shared" si="13"/>
        <v>0</v>
      </c>
    </row>
    <row r="456" spans="1:4" ht="15.75">
      <c r="A456" s="2">
        <v>39352</v>
      </c>
      <c r="B456" s="3">
        <v>78.4</v>
      </c>
      <c r="C456">
        <f aca="true" t="shared" si="14" ref="C456:C519">IF(B456&gt;$H$523,B456-$H$523,0)</f>
        <v>0.07000000000000739</v>
      </c>
      <c r="D456">
        <f aca="true" t="shared" si="15" ref="D456:D519">IF(B456&lt;$I$523,$I$523-B456,0)</f>
        <v>0</v>
      </c>
    </row>
    <row r="457" spans="1:4" ht="15.75">
      <c r="A457" s="2">
        <v>39353</v>
      </c>
      <c r="B457" s="3">
        <v>80.65</v>
      </c>
      <c r="C457">
        <f t="shared" si="14"/>
        <v>2.3200000000000074</v>
      </c>
      <c r="D457">
        <f t="shared" si="15"/>
        <v>0</v>
      </c>
    </row>
    <row r="458" spans="1:4" ht="15.75">
      <c r="A458" s="2">
        <v>39356</v>
      </c>
      <c r="B458" s="3">
        <v>78.03</v>
      </c>
      <c r="C458">
        <f t="shared" si="14"/>
        <v>0</v>
      </c>
      <c r="D458">
        <f t="shared" si="15"/>
        <v>0</v>
      </c>
    </row>
    <row r="459" spans="1:4" ht="15.75">
      <c r="A459" s="2">
        <v>39357</v>
      </c>
      <c r="B459" s="3">
        <v>76.5</v>
      </c>
      <c r="C459">
        <f t="shared" si="14"/>
        <v>0</v>
      </c>
      <c r="D459">
        <f t="shared" si="15"/>
        <v>0</v>
      </c>
    </row>
    <row r="460" spans="1:4" ht="15.75">
      <c r="A460" s="2">
        <v>39358</v>
      </c>
      <c r="B460" s="3">
        <v>77.93</v>
      </c>
      <c r="C460">
        <f t="shared" si="14"/>
        <v>0</v>
      </c>
      <c r="D460">
        <f t="shared" si="15"/>
        <v>0</v>
      </c>
    </row>
    <row r="461" spans="1:4" ht="15.75">
      <c r="A461" s="2">
        <v>39359</v>
      </c>
      <c r="B461" s="3">
        <v>77.23</v>
      </c>
      <c r="C461">
        <f t="shared" si="14"/>
        <v>0</v>
      </c>
      <c r="D461">
        <f t="shared" si="15"/>
        <v>0</v>
      </c>
    </row>
    <row r="462" spans="1:4" ht="15.75">
      <c r="A462" s="2">
        <v>39360</v>
      </c>
      <c r="B462" s="3">
        <v>79</v>
      </c>
      <c r="C462">
        <f t="shared" si="14"/>
        <v>0.6700000000000017</v>
      </c>
      <c r="D462">
        <f t="shared" si="15"/>
        <v>0</v>
      </c>
    </row>
    <row r="463" spans="1:4" ht="15.75">
      <c r="A463" s="2">
        <v>39363</v>
      </c>
      <c r="B463" s="3">
        <v>77.26</v>
      </c>
      <c r="C463">
        <f t="shared" si="14"/>
        <v>0</v>
      </c>
      <c r="D463">
        <f t="shared" si="15"/>
        <v>0</v>
      </c>
    </row>
    <row r="464" spans="1:4" ht="15.75">
      <c r="A464" s="2">
        <v>39364</v>
      </c>
      <c r="B464" s="9">
        <v>77.26</v>
      </c>
      <c r="C464">
        <f t="shared" si="14"/>
        <v>0</v>
      </c>
      <c r="D464">
        <f t="shared" si="15"/>
        <v>0</v>
      </c>
    </row>
    <row r="465" spans="1:4" ht="15.75">
      <c r="A465" s="2">
        <v>39365</v>
      </c>
      <c r="B465" s="3">
        <v>77.9</v>
      </c>
      <c r="C465">
        <f t="shared" si="14"/>
        <v>0</v>
      </c>
      <c r="D465">
        <f t="shared" si="15"/>
        <v>0</v>
      </c>
    </row>
    <row r="466" spans="1:4" ht="15.75">
      <c r="A466" s="2">
        <v>39366</v>
      </c>
      <c r="B466" s="3">
        <v>80.49</v>
      </c>
      <c r="C466">
        <f t="shared" si="14"/>
        <v>2.1599999999999966</v>
      </c>
      <c r="D466">
        <f t="shared" si="15"/>
        <v>0</v>
      </c>
    </row>
    <row r="467" spans="1:4" ht="15.75">
      <c r="A467" s="2">
        <v>39367</v>
      </c>
      <c r="B467" s="3">
        <v>81.15</v>
      </c>
      <c r="C467">
        <f t="shared" si="14"/>
        <v>2.8200000000000074</v>
      </c>
      <c r="D467">
        <f t="shared" si="15"/>
        <v>0</v>
      </c>
    </row>
    <row r="468" spans="1:4" ht="15.75">
      <c r="A468" s="8">
        <v>39370</v>
      </c>
      <c r="B468" s="3">
        <v>82.31</v>
      </c>
      <c r="C468">
        <f t="shared" si="14"/>
        <v>3.980000000000004</v>
      </c>
      <c r="D468">
        <f t="shared" si="15"/>
        <v>0</v>
      </c>
    </row>
    <row r="469" spans="1:4" ht="15.75">
      <c r="A469" s="8">
        <v>39371</v>
      </c>
      <c r="B469" s="3">
        <v>85.32</v>
      </c>
      <c r="C469">
        <f t="shared" si="14"/>
        <v>6.989999999999995</v>
      </c>
      <c r="D469">
        <f t="shared" si="15"/>
        <v>0</v>
      </c>
    </row>
    <row r="470" spans="1:4" ht="15.75">
      <c r="A470" s="8">
        <v>39372</v>
      </c>
      <c r="B470" s="3">
        <v>84.14</v>
      </c>
      <c r="C470">
        <f t="shared" si="14"/>
        <v>5.810000000000002</v>
      </c>
      <c r="D470">
        <f t="shared" si="15"/>
        <v>0</v>
      </c>
    </row>
    <row r="471" spans="1:4" ht="15.75">
      <c r="A471" s="8">
        <v>39373</v>
      </c>
      <c r="B471" s="3">
        <v>85.11</v>
      </c>
      <c r="C471">
        <f t="shared" si="14"/>
        <v>6.780000000000001</v>
      </c>
      <c r="D471">
        <f t="shared" si="15"/>
        <v>0</v>
      </c>
    </row>
    <row r="472" spans="1:4" ht="15.75">
      <c r="A472" s="8">
        <v>39374</v>
      </c>
      <c r="B472" s="3">
        <v>85.2</v>
      </c>
      <c r="C472">
        <f t="shared" si="14"/>
        <v>6.8700000000000045</v>
      </c>
      <c r="D472">
        <f t="shared" si="15"/>
        <v>0</v>
      </c>
    </row>
    <row r="473" spans="1:4" ht="15.75">
      <c r="A473" s="8">
        <v>39377</v>
      </c>
      <c r="B473" s="3">
        <v>83.27</v>
      </c>
      <c r="C473">
        <f t="shared" si="14"/>
        <v>4.939999999999998</v>
      </c>
      <c r="D473">
        <f t="shared" si="15"/>
        <v>0</v>
      </c>
    </row>
    <row r="474" spans="1:4" ht="15.75">
      <c r="A474" s="8">
        <v>39378</v>
      </c>
      <c r="B474" s="3">
        <v>83.6</v>
      </c>
      <c r="C474">
        <f t="shared" si="14"/>
        <v>5.269999999999996</v>
      </c>
      <c r="D474">
        <f t="shared" si="15"/>
        <v>0</v>
      </c>
    </row>
    <row r="475" spans="1:4" ht="15.75">
      <c r="A475" s="8">
        <v>39379</v>
      </c>
      <c r="B475" s="3">
        <v>82.64</v>
      </c>
      <c r="C475">
        <f t="shared" si="14"/>
        <v>4.310000000000002</v>
      </c>
      <c r="D475">
        <f t="shared" si="15"/>
        <v>0</v>
      </c>
    </row>
    <row r="476" spans="1:4" ht="15.75">
      <c r="A476" s="8">
        <v>39380</v>
      </c>
      <c r="B476" s="3">
        <v>86</v>
      </c>
      <c r="C476">
        <f t="shared" si="14"/>
        <v>7.670000000000002</v>
      </c>
      <c r="D476">
        <f t="shared" si="15"/>
        <v>0</v>
      </c>
    </row>
    <row r="477" spans="1:4" ht="15.75">
      <c r="A477" s="8">
        <v>39381</v>
      </c>
      <c r="B477" s="3">
        <v>88.2</v>
      </c>
      <c r="C477">
        <f t="shared" si="14"/>
        <v>9.870000000000005</v>
      </c>
      <c r="D477">
        <f t="shared" si="15"/>
        <v>0</v>
      </c>
    </row>
    <row r="478" spans="1:4" ht="15.75">
      <c r="A478" s="8">
        <v>39384</v>
      </c>
      <c r="B478" s="3">
        <v>89.14</v>
      </c>
      <c r="C478">
        <f t="shared" si="14"/>
        <v>10.810000000000002</v>
      </c>
      <c r="D478">
        <f t="shared" si="15"/>
        <v>0</v>
      </c>
    </row>
    <row r="479" spans="1:4" ht="15.75">
      <c r="A479" s="8">
        <v>39385</v>
      </c>
      <c r="B479" s="3">
        <v>89.05</v>
      </c>
      <c r="C479">
        <f t="shared" si="14"/>
        <v>10.719999999999999</v>
      </c>
      <c r="D479">
        <f t="shared" si="15"/>
        <v>0</v>
      </c>
    </row>
    <row r="480" spans="1:4" ht="15.75">
      <c r="A480" s="8">
        <v>39386</v>
      </c>
      <c r="B480" s="3">
        <v>89.85</v>
      </c>
      <c r="C480">
        <f t="shared" si="14"/>
        <v>11.519999999999996</v>
      </c>
      <c r="D480">
        <f t="shared" si="15"/>
        <v>0</v>
      </c>
    </row>
    <row r="481" spans="1:4" ht="15.75">
      <c r="A481" s="8">
        <v>39387</v>
      </c>
      <c r="B481" s="3">
        <v>90.76</v>
      </c>
      <c r="C481">
        <f t="shared" si="14"/>
        <v>12.430000000000007</v>
      </c>
      <c r="D481">
        <f t="shared" si="15"/>
        <v>0</v>
      </c>
    </row>
    <row r="482" spans="1:4" ht="15.75">
      <c r="A482" s="8">
        <v>39388</v>
      </c>
      <c r="B482" s="9">
        <v>90.76</v>
      </c>
      <c r="C482">
        <f t="shared" si="14"/>
        <v>12.430000000000007</v>
      </c>
      <c r="D482">
        <f t="shared" si="15"/>
        <v>0</v>
      </c>
    </row>
    <row r="483" spans="1:4" ht="15.75">
      <c r="A483" s="2">
        <v>39391</v>
      </c>
      <c r="B483" s="3">
        <v>92.13</v>
      </c>
      <c r="C483">
        <f t="shared" si="14"/>
        <v>13.799999999999997</v>
      </c>
      <c r="D483">
        <f t="shared" si="15"/>
        <v>0</v>
      </c>
    </row>
    <row r="484" spans="1:4" ht="15.75">
      <c r="A484" s="2">
        <v>39392</v>
      </c>
      <c r="B484" s="3">
        <v>93.44</v>
      </c>
      <c r="C484">
        <f t="shared" si="14"/>
        <v>15.11</v>
      </c>
      <c r="D484">
        <f t="shared" si="15"/>
        <v>0</v>
      </c>
    </row>
    <row r="485" spans="1:4" ht="15.75">
      <c r="A485" s="2">
        <v>39393</v>
      </c>
      <c r="B485" s="3">
        <v>94.98</v>
      </c>
      <c r="C485">
        <f t="shared" si="14"/>
        <v>16.650000000000006</v>
      </c>
      <c r="D485">
        <f t="shared" si="15"/>
        <v>0</v>
      </c>
    </row>
    <row r="486" spans="1:4" ht="15.75">
      <c r="A486" s="2">
        <v>39394</v>
      </c>
      <c r="B486" s="9">
        <v>94.98</v>
      </c>
      <c r="C486">
        <f t="shared" si="14"/>
        <v>16.650000000000006</v>
      </c>
      <c r="D486">
        <f t="shared" si="15"/>
        <v>0</v>
      </c>
    </row>
    <row r="487" spans="1:4" ht="15.75">
      <c r="A487" s="2">
        <v>39395</v>
      </c>
      <c r="B487" s="9">
        <v>94.98</v>
      </c>
      <c r="C487">
        <f t="shared" si="14"/>
        <v>16.650000000000006</v>
      </c>
      <c r="D487">
        <f t="shared" si="15"/>
        <v>0</v>
      </c>
    </row>
    <row r="488" spans="1:4" ht="15.75">
      <c r="A488" s="2">
        <v>39398</v>
      </c>
      <c r="B488" s="9">
        <v>89.29</v>
      </c>
      <c r="C488">
        <f t="shared" si="14"/>
        <v>10.960000000000008</v>
      </c>
      <c r="D488">
        <f t="shared" si="15"/>
        <v>0</v>
      </c>
    </row>
    <row r="489" spans="1:4" ht="15.75">
      <c r="A489" s="2">
        <v>39399</v>
      </c>
      <c r="B489" s="3">
        <v>89.29</v>
      </c>
      <c r="C489">
        <f t="shared" si="14"/>
        <v>10.960000000000008</v>
      </c>
      <c r="D489">
        <f t="shared" si="15"/>
        <v>0</v>
      </c>
    </row>
    <row r="490" spans="1:4" ht="15.75">
      <c r="A490" s="2">
        <v>39400</v>
      </c>
      <c r="B490" s="3">
        <v>91.04</v>
      </c>
      <c r="C490">
        <f t="shared" si="14"/>
        <v>12.710000000000008</v>
      </c>
      <c r="D490">
        <f t="shared" si="15"/>
        <v>0</v>
      </c>
    </row>
    <row r="491" spans="1:4" ht="15.75">
      <c r="A491" s="2">
        <v>39401</v>
      </c>
      <c r="B491" s="3">
        <v>91.97</v>
      </c>
      <c r="C491">
        <f t="shared" si="14"/>
        <v>13.64</v>
      </c>
      <c r="D491">
        <f t="shared" si="15"/>
        <v>0</v>
      </c>
    </row>
    <row r="492" spans="1:4" ht="15.75">
      <c r="A492" s="2">
        <v>39402</v>
      </c>
      <c r="B492" s="3">
        <v>93.53</v>
      </c>
      <c r="C492">
        <f t="shared" si="14"/>
        <v>15.200000000000003</v>
      </c>
      <c r="D492">
        <f t="shared" si="15"/>
        <v>0</v>
      </c>
    </row>
    <row r="493" spans="1:4" ht="15.75">
      <c r="A493" s="8">
        <v>39405</v>
      </c>
      <c r="B493" s="3">
        <v>93.51</v>
      </c>
      <c r="C493">
        <f t="shared" si="14"/>
        <v>15.180000000000007</v>
      </c>
      <c r="D493">
        <f t="shared" si="15"/>
        <v>0</v>
      </c>
    </row>
    <row r="494" spans="1:4" ht="15.75">
      <c r="A494" s="8">
        <v>39406</v>
      </c>
      <c r="B494" s="3">
        <v>95.09</v>
      </c>
      <c r="C494">
        <f t="shared" si="14"/>
        <v>16.760000000000005</v>
      </c>
      <c r="D494">
        <f t="shared" si="15"/>
        <v>0</v>
      </c>
    </row>
    <row r="495" spans="1:4" ht="15.75">
      <c r="A495" s="8">
        <v>39407</v>
      </c>
      <c r="B495" s="3">
        <v>96.68</v>
      </c>
      <c r="C495">
        <f t="shared" si="14"/>
        <v>18.35000000000001</v>
      </c>
      <c r="D495">
        <f t="shared" si="15"/>
        <v>0</v>
      </c>
    </row>
    <row r="496" spans="1:4" ht="15.75">
      <c r="A496" s="8">
        <v>39408</v>
      </c>
      <c r="B496" s="9">
        <v>96.68</v>
      </c>
      <c r="C496">
        <f t="shared" si="14"/>
        <v>18.35000000000001</v>
      </c>
      <c r="D496">
        <f t="shared" si="15"/>
        <v>0</v>
      </c>
    </row>
    <row r="497" spans="1:4" ht="15.75">
      <c r="A497" s="8">
        <v>39409</v>
      </c>
      <c r="B497" s="3">
        <v>96.11</v>
      </c>
      <c r="C497">
        <f t="shared" si="14"/>
        <v>17.78</v>
      </c>
      <c r="D497">
        <f t="shared" si="15"/>
        <v>0</v>
      </c>
    </row>
    <row r="498" spans="1:4" ht="15.75">
      <c r="A498" s="2">
        <v>39412</v>
      </c>
      <c r="B498" s="3">
        <v>96.54</v>
      </c>
      <c r="C498">
        <f t="shared" si="14"/>
        <v>18.210000000000008</v>
      </c>
      <c r="D498">
        <f t="shared" si="15"/>
        <v>0</v>
      </c>
    </row>
    <row r="499" spans="1:4" ht="15.75">
      <c r="A499" s="2">
        <v>39413</v>
      </c>
      <c r="B499" s="3">
        <v>94.93</v>
      </c>
      <c r="C499">
        <f t="shared" si="14"/>
        <v>16.60000000000001</v>
      </c>
      <c r="D499">
        <f t="shared" si="15"/>
        <v>0</v>
      </c>
    </row>
    <row r="500" spans="1:4" ht="15.75">
      <c r="A500" s="2">
        <v>39414</v>
      </c>
      <c r="B500" s="3">
        <v>92.34</v>
      </c>
      <c r="C500">
        <f t="shared" si="14"/>
        <v>14.010000000000005</v>
      </c>
      <c r="D500">
        <f t="shared" si="15"/>
        <v>0</v>
      </c>
    </row>
    <row r="501" spans="1:4" ht="15.75">
      <c r="A501" s="2">
        <v>39415</v>
      </c>
      <c r="B501" s="3">
        <v>94.03</v>
      </c>
      <c r="C501">
        <f t="shared" si="14"/>
        <v>15.700000000000003</v>
      </c>
      <c r="D501">
        <f t="shared" si="15"/>
        <v>0</v>
      </c>
    </row>
    <row r="502" spans="1:4" ht="15.75">
      <c r="A502" s="2">
        <v>39416</v>
      </c>
      <c r="B502" s="3">
        <v>90.43</v>
      </c>
      <c r="C502">
        <f t="shared" si="14"/>
        <v>12.100000000000009</v>
      </c>
      <c r="D502">
        <f t="shared" si="15"/>
        <v>0</v>
      </c>
    </row>
    <row r="503" spans="1:4" ht="15.75">
      <c r="A503" s="8">
        <v>39419</v>
      </c>
      <c r="B503" s="3">
        <v>89.47</v>
      </c>
      <c r="C503">
        <f t="shared" si="14"/>
        <v>11.14</v>
      </c>
      <c r="D503">
        <f t="shared" si="15"/>
        <v>0</v>
      </c>
    </row>
    <row r="504" spans="1:4" ht="15.75">
      <c r="A504" s="8">
        <v>39420</v>
      </c>
      <c r="B504" s="3">
        <v>91.29</v>
      </c>
      <c r="C504">
        <f t="shared" si="14"/>
        <v>12.960000000000008</v>
      </c>
      <c r="D504">
        <f t="shared" si="15"/>
        <v>0</v>
      </c>
    </row>
    <row r="505" spans="1:4" ht="15.75">
      <c r="A505" s="8">
        <v>39421</v>
      </c>
      <c r="B505" s="3">
        <v>91.87</v>
      </c>
      <c r="C505">
        <f t="shared" si="14"/>
        <v>13.540000000000006</v>
      </c>
      <c r="D505">
        <f t="shared" si="15"/>
        <v>0</v>
      </c>
    </row>
    <row r="506" spans="1:4" ht="15.75">
      <c r="A506" s="8">
        <v>39422</v>
      </c>
      <c r="B506" s="3">
        <v>90.07</v>
      </c>
      <c r="C506">
        <f t="shared" si="14"/>
        <v>11.739999999999995</v>
      </c>
      <c r="D506">
        <f t="shared" si="15"/>
        <v>0</v>
      </c>
    </row>
    <row r="507" spans="1:4" ht="15.75">
      <c r="A507" s="8">
        <v>39423</v>
      </c>
      <c r="B507" s="3">
        <v>90.22</v>
      </c>
      <c r="C507">
        <f t="shared" si="14"/>
        <v>11.89</v>
      </c>
      <c r="D507">
        <f t="shared" si="15"/>
        <v>0</v>
      </c>
    </row>
    <row r="508" spans="1:4" ht="15.75">
      <c r="A508" s="8">
        <v>39426</v>
      </c>
      <c r="B508" s="3">
        <v>89.48</v>
      </c>
      <c r="C508">
        <f t="shared" si="14"/>
        <v>11.150000000000006</v>
      </c>
      <c r="D508">
        <f t="shared" si="15"/>
        <v>0</v>
      </c>
    </row>
    <row r="509" spans="1:4" ht="15.75">
      <c r="A509" s="8">
        <v>39427</v>
      </c>
      <c r="B509" s="3">
        <v>90.15</v>
      </c>
      <c r="C509">
        <f t="shared" si="14"/>
        <v>11.820000000000007</v>
      </c>
      <c r="D509">
        <f t="shared" si="15"/>
        <v>0</v>
      </c>
    </row>
    <row r="510" spans="1:4" ht="15.75">
      <c r="A510" s="8">
        <v>39428</v>
      </c>
      <c r="B510" s="3">
        <v>93.18</v>
      </c>
      <c r="C510">
        <f t="shared" si="14"/>
        <v>14.850000000000009</v>
      </c>
      <c r="D510">
        <f t="shared" si="15"/>
        <v>0</v>
      </c>
    </row>
    <row r="511" spans="1:4" ht="15.75">
      <c r="A511" s="8">
        <v>39429</v>
      </c>
      <c r="B511" s="3">
        <v>94.11</v>
      </c>
      <c r="C511">
        <f t="shared" si="14"/>
        <v>15.780000000000001</v>
      </c>
      <c r="D511">
        <f t="shared" si="15"/>
        <v>0</v>
      </c>
    </row>
    <row r="512" spans="1:4" ht="15.75">
      <c r="A512" s="8">
        <v>39430</v>
      </c>
      <c r="B512" s="3">
        <v>93.19</v>
      </c>
      <c r="C512">
        <f t="shared" si="14"/>
        <v>14.86</v>
      </c>
      <c r="D512">
        <f t="shared" si="15"/>
        <v>0</v>
      </c>
    </row>
    <row r="513" spans="1:4" ht="15.75">
      <c r="A513" s="2">
        <v>39433</v>
      </c>
      <c r="B513" s="3">
        <v>91.84</v>
      </c>
      <c r="C513">
        <f t="shared" si="14"/>
        <v>13.510000000000005</v>
      </c>
      <c r="D513">
        <f t="shared" si="15"/>
        <v>0</v>
      </c>
    </row>
    <row r="514" spans="1:4" ht="15.75">
      <c r="A514" s="2">
        <v>39434</v>
      </c>
      <c r="B514" s="3">
        <v>92.13</v>
      </c>
      <c r="C514">
        <f t="shared" si="14"/>
        <v>13.799999999999997</v>
      </c>
      <c r="D514">
        <f t="shared" si="15"/>
        <v>0</v>
      </c>
    </row>
    <row r="515" spans="1:4" ht="15.75">
      <c r="A515" s="2">
        <v>39435</v>
      </c>
      <c r="B515" s="3">
        <v>92.48</v>
      </c>
      <c r="C515">
        <f t="shared" si="14"/>
        <v>14.150000000000006</v>
      </c>
      <c r="D515">
        <f t="shared" si="15"/>
        <v>0</v>
      </c>
    </row>
    <row r="516" spans="1:4" ht="15.75">
      <c r="A516" s="2">
        <v>39436</v>
      </c>
      <c r="B516" s="3">
        <v>92.79</v>
      </c>
      <c r="C516">
        <f t="shared" si="14"/>
        <v>14.460000000000008</v>
      </c>
      <c r="D516">
        <f t="shared" si="15"/>
        <v>0</v>
      </c>
    </row>
    <row r="517" spans="1:4" ht="15.75">
      <c r="A517" s="2">
        <v>39437</v>
      </c>
      <c r="B517" s="3">
        <v>92.86</v>
      </c>
      <c r="C517">
        <f t="shared" si="14"/>
        <v>14.530000000000001</v>
      </c>
      <c r="D517">
        <f t="shared" si="15"/>
        <v>0</v>
      </c>
    </row>
    <row r="518" spans="1:4" ht="15.75">
      <c r="A518" s="2">
        <v>39440</v>
      </c>
      <c r="B518" s="3">
        <v>93.63</v>
      </c>
      <c r="C518">
        <f t="shared" si="14"/>
        <v>15.299999999999997</v>
      </c>
      <c r="D518">
        <f t="shared" si="15"/>
        <v>0</v>
      </c>
    </row>
    <row r="519" spans="1:4" ht="15.75">
      <c r="A519" s="2">
        <v>39441</v>
      </c>
      <c r="B519" s="9">
        <v>93.63</v>
      </c>
      <c r="C519">
        <f t="shared" si="14"/>
        <v>15.299999999999997</v>
      </c>
      <c r="D519">
        <f t="shared" si="15"/>
        <v>0</v>
      </c>
    </row>
    <row r="520" spans="1:4" ht="15.75">
      <c r="A520" s="2">
        <v>39442</v>
      </c>
      <c r="B520" s="9">
        <v>93.63</v>
      </c>
      <c r="C520">
        <f>IF(B520&gt;$H$523,B520-$H$523,0)</f>
        <v>15.299999999999997</v>
      </c>
      <c r="D520">
        <f>IF(B520&lt;$I$523,$I$523-B520,0)</f>
        <v>0</v>
      </c>
    </row>
    <row r="521" spans="1:4" ht="15.75">
      <c r="A521" s="2">
        <v>39443</v>
      </c>
      <c r="B521" s="9">
        <v>97.08</v>
      </c>
      <c r="C521">
        <f>IF(B521&gt;$H$523,B521-$H$523,0)</f>
        <v>18.75</v>
      </c>
      <c r="D521">
        <f>IF(B521&lt;$I$523,$I$523-B521,0)</f>
        <v>0</v>
      </c>
    </row>
    <row r="522" spans="1:12" ht="15.75">
      <c r="A522" s="2">
        <v>39444</v>
      </c>
      <c r="B522" s="3">
        <v>97.08</v>
      </c>
      <c r="C522">
        <f>IF(B522&gt;$H$523,B522-$H$523,0)</f>
        <v>18.75</v>
      </c>
      <c r="D522">
        <f>IF(B522&lt;$I$523,$I$523-B522,0)</f>
        <v>0</v>
      </c>
      <c r="H522" t="s">
        <v>3</v>
      </c>
      <c r="I522" t="s">
        <v>4</v>
      </c>
      <c r="K522" t="s">
        <v>5</v>
      </c>
      <c r="L522" t="s">
        <v>6</v>
      </c>
    </row>
    <row r="523" spans="1:12" ht="15.75">
      <c r="A523" s="2">
        <v>39447</v>
      </c>
      <c r="B523" s="9">
        <v>97.08</v>
      </c>
      <c r="C523">
        <f>IF(B523&gt;$H$523,B523-$H$523,0)</f>
        <v>18.75</v>
      </c>
      <c r="D523">
        <f>IF(B523&lt;$I$523,$I$523-B523,0)</f>
        <v>0</v>
      </c>
      <c r="F523" t="s">
        <v>10</v>
      </c>
      <c r="H523">
        <f>QUARTILE($B263:$B523,3)</f>
        <v>78.33</v>
      </c>
      <c r="I523">
        <f>QUARTILE($B263:$B523,1)</f>
        <v>64.87</v>
      </c>
      <c r="K523" s="7">
        <f>MAX($B263:$B523,)</f>
        <v>97.08</v>
      </c>
      <c r="L523" s="7">
        <f>MIN($B263:$B523)</f>
        <v>50.81</v>
      </c>
    </row>
    <row r="524" spans="1:5" ht="15.75">
      <c r="A524" s="12" t="s">
        <v>8</v>
      </c>
      <c r="B524" s="13"/>
      <c r="C524" s="14">
        <f>SUM(C345:C523)</f>
        <v>739.19</v>
      </c>
      <c r="D524" s="14">
        <f>SUM(D263:D523)</f>
        <v>474.85000000000036</v>
      </c>
      <c r="E524" s="14">
        <f>SUM(C524:D524)</f>
        <v>1214.0400000000004</v>
      </c>
    </row>
    <row r="525" ht="15.75">
      <c r="B525" s="9"/>
    </row>
    <row r="526" spans="1:5" ht="12.75">
      <c r="A526" s="10" t="s">
        <v>9</v>
      </c>
      <c r="B526" s="10"/>
      <c r="E526" s="10">
        <f>+D524/D262</f>
        <v>3.7373578371571448</v>
      </c>
    </row>
    <row r="527" ht="15.75">
      <c r="B527" s="3"/>
    </row>
    <row r="528" ht="15.75">
      <c r="B528" s="3"/>
    </row>
    <row r="529" ht="15.75">
      <c r="B529" s="3"/>
    </row>
    <row r="530" ht="15.75">
      <c r="B530" s="3"/>
    </row>
    <row r="531" ht="15.75">
      <c r="B531" s="3"/>
    </row>
    <row r="532" ht="15.75">
      <c r="B532" s="3"/>
    </row>
    <row r="533" ht="15.75">
      <c r="B533" s="3"/>
    </row>
    <row r="534" ht="15.75">
      <c r="B534" s="3"/>
    </row>
    <row r="535" ht="15.75">
      <c r="B535" s="3"/>
    </row>
    <row r="536" ht="15.75">
      <c r="B536" s="3"/>
    </row>
    <row r="537" ht="15.75">
      <c r="B537" s="3"/>
    </row>
    <row r="538" ht="15.75">
      <c r="B538" s="3"/>
    </row>
    <row r="539" ht="15.75">
      <c r="B539" s="9"/>
    </row>
    <row r="540" ht="15.75">
      <c r="B540" s="3"/>
    </row>
    <row r="541" ht="15.75">
      <c r="B541" s="3"/>
    </row>
    <row r="542" ht="15.75">
      <c r="B542" s="3"/>
    </row>
    <row r="543" ht="15.75">
      <c r="B543" s="3"/>
    </row>
    <row r="544" spans="1:2" ht="15.75">
      <c r="A544" s="8"/>
      <c r="B544" s="3"/>
    </row>
    <row r="545" spans="1:2" ht="15.75">
      <c r="A545" s="8"/>
      <c r="B545" s="3"/>
    </row>
    <row r="546" spans="1:2" ht="15.75">
      <c r="A546" s="8"/>
      <c r="B546" s="3"/>
    </row>
    <row r="547" spans="1:2" ht="15.75">
      <c r="A547" s="8"/>
      <c r="B547" s="3"/>
    </row>
    <row r="548" spans="1:2" ht="15.75">
      <c r="A548" s="8"/>
      <c r="B548" s="3"/>
    </row>
    <row r="549" ht="15.75">
      <c r="B549" s="3"/>
    </row>
    <row r="550" ht="15.75">
      <c r="B550" s="9"/>
    </row>
    <row r="551" ht="15.75">
      <c r="B551" s="3"/>
    </row>
    <row r="552" ht="15.75">
      <c r="B552" s="3"/>
    </row>
    <row r="553" ht="15.75">
      <c r="B553" s="3"/>
    </row>
    <row r="554" ht="15.75">
      <c r="B554" s="3"/>
    </row>
    <row r="555" ht="15.75">
      <c r="B555" s="3"/>
    </row>
    <row r="556" ht="15.75">
      <c r="B556" s="3"/>
    </row>
    <row r="557" ht="15.75">
      <c r="B557" s="3"/>
    </row>
    <row r="558" ht="15.75">
      <c r="B558" s="3"/>
    </row>
    <row r="559" ht="15.75">
      <c r="B559" s="9"/>
    </row>
    <row r="560" ht="15.75">
      <c r="B560" s="3"/>
    </row>
    <row r="561" ht="15.75">
      <c r="B561" s="3"/>
    </row>
    <row r="562" ht="15.75">
      <c r="B562" s="3"/>
    </row>
    <row r="563" ht="15.75">
      <c r="B563" s="3"/>
    </row>
    <row r="564" ht="15.75">
      <c r="B564" s="3"/>
    </row>
    <row r="565" ht="15.75">
      <c r="B565" s="3"/>
    </row>
    <row r="566" ht="15.75">
      <c r="B566" s="3"/>
    </row>
    <row r="567" ht="15.75">
      <c r="B567" s="3"/>
    </row>
    <row r="568" ht="15.75">
      <c r="B568" s="3"/>
    </row>
    <row r="569" ht="15.75">
      <c r="B569" s="3"/>
    </row>
    <row r="570" ht="15.75">
      <c r="B570" s="3"/>
    </row>
    <row r="571" ht="15.75">
      <c r="B571" s="3"/>
    </row>
    <row r="572" ht="15.75">
      <c r="B572" s="3"/>
    </row>
    <row r="573" ht="15.75">
      <c r="B573" s="3"/>
    </row>
    <row r="574" ht="15.75">
      <c r="B574" s="3"/>
    </row>
    <row r="575" ht="15.75">
      <c r="B575" s="3"/>
    </row>
    <row r="576" ht="15.75">
      <c r="B576" s="3"/>
    </row>
    <row r="577" ht="15.75">
      <c r="B577" s="3"/>
    </row>
    <row r="578" ht="15.75">
      <c r="B578" s="3"/>
    </row>
    <row r="579" ht="15.75">
      <c r="B579" s="3"/>
    </row>
    <row r="580" ht="15.75">
      <c r="B580" s="3"/>
    </row>
    <row r="581" ht="15.75">
      <c r="B581" s="3"/>
    </row>
    <row r="582" ht="15.75">
      <c r="B582" s="3"/>
    </row>
    <row r="583" ht="15.75">
      <c r="B583" s="9"/>
    </row>
    <row r="584" ht="15.75">
      <c r="B584" s="9"/>
    </row>
    <row r="585" ht="15.75">
      <c r="B585" s="3"/>
    </row>
    <row r="586" ht="15.75">
      <c r="B586" s="3"/>
    </row>
    <row r="587" ht="15.75">
      <c r="B587" s="3"/>
    </row>
    <row r="588" ht="15.75">
      <c r="B588" s="9"/>
    </row>
    <row r="589" ht="15.75">
      <c r="B589" s="3"/>
    </row>
    <row r="590" ht="15.75">
      <c r="B590" s="3"/>
    </row>
    <row r="591" ht="15.75">
      <c r="B591" s="3"/>
    </row>
    <row r="592" ht="15.75">
      <c r="B592" s="3"/>
    </row>
    <row r="593" ht="15.75">
      <c r="B593" s="3"/>
    </row>
    <row r="594" ht="15.75">
      <c r="B594" s="3"/>
    </row>
    <row r="595" ht="15.75">
      <c r="B595" s="3"/>
    </row>
    <row r="596" ht="15.75">
      <c r="B596" s="3"/>
    </row>
    <row r="597" ht="15.75">
      <c r="B597" s="9"/>
    </row>
    <row r="598" ht="15.75">
      <c r="B598" s="3"/>
    </row>
    <row r="599" ht="15.75">
      <c r="B599" s="3"/>
    </row>
    <row r="600" ht="15.75">
      <c r="B600" s="3"/>
    </row>
    <row r="601" ht="15.75">
      <c r="B601" s="3"/>
    </row>
    <row r="602" ht="15.75">
      <c r="B602" s="3"/>
    </row>
    <row r="603" ht="15.75">
      <c r="B603" s="3"/>
    </row>
    <row r="604" ht="15.75">
      <c r="B604" s="3"/>
    </row>
    <row r="605" ht="15.75">
      <c r="B605" s="3"/>
    </row>
    <row r="606" ht="15.75">
      <c r="B606" s="3"/>
    </row>
    <row r="607" ht="15.75">
      <c r="B607" s="3"/>
    </row>
    <row r="608" ht="15.75">
      <c r="B608" s="9"/>
    </row>
    <row r="609" ht="15.75">
      <c r="B609" s="9"/>
    </row>
    <row r="610" ht="15.75">
      <c r="B610" s="3"/>
    </row>
    <row r="611" ht="15.75">
      <c r="B611" s="9"/>
    </row>
    <row r="612" ht="15.75">
      <c r="B612" s="3"/>
    </row>
    <row r="613" ht="15.75">
      <c r="B613" s="3"/>
    </row>
    <row r="614" ht="15.75">
      <c r="B614" s="3"/>
    </row>
    <row r="615" ht="15.75">
      <c r="B615" s="3"/>
    </row>
    <row r="616" ht="15.75">
      <c r="B616" s="3"/>
    </row>
    <row r="617" ht="15.75">
      <c r="B617" s="3"/>
    </row>
    <row r="618" ht="15.75">
      <c r="B618" s="3"/>
    </row>
    <row r="619" spans="1:2" ht="15.75">
      <c r="A619" s="8"/>
      <c r="B619" s="3"/>
    </row>
    <row r="620" spans="1:2" ht="15.75">
      <c r="A620" s="8"/>
      <c r="B620" s="3"/>
    </row>
    <row r="621" spans="1:2" ht="15.75">
      <c r="A621" s="8"/>
      <c r="B621" s="3"/>
    </row>
    <row r="622" spans="1:2" ht="15.75">
      <c r="A622" s="8"/>
      <c r="B622" s="9"/>
    </row>
    <row r="623" spans="1:2" ht="15.75">
      <c r="A623" s="8"/>
      <c r="B623" s="3"/>
    </row>
    <row r="624" ht="15.75">
      <c r="B624" s="3"/>
    </row>
    <row r="625" ht="15.75">
      <c r="B625" s="3"/>
    </row>
    <row r="626" ht="15.75">
      <c r="B626" s="3"/>
    </row>
    <row r="627" ht="15.75">
      <c r="B627" s="9"/>
    </row>
    <row r="628" ht="15.75">
      <c r="B628" s="3"/>
    </row>
    <row r="629" ht="15.75">
      <c r="B629" s="9"/>
    </row>
    <row r="630" ht="15.75">
      <c r="B630" s="3"/>
    </row>
    <row r="631" ht="15.75">
      <c r="B631" s="3"/>
    </row>
    <row r="632" ht="15.75">
      <c r="B632" s="9"/>
    </row>
    <row r="633" ht="15.75">
      <c r="B633" s="9"/>
    </row>
    <row r="634" ht="15.75">
      <c r="B634" s="9"/>
    </row>
    <row r="635" ht="15.75">
      <c r="B635" s="3"/>
    </row>
    <row r="636" ht="15.75">
      <c r="B636" s="3"/>
    </row>
    <row r="637" ht="15.75">
      <c r="B637" s="3"/>
    </row>
    <row r="638" ht="15.75">
      <c r="B638" s="3"/>
    </row>
    <row r="639" spans="1:2" ht="15.75">
      <c r="A639" s="8"/>
      <c r="B639" s="3"/>
    </row>
    <row r="640" spans="1:2" ht="15.75">
      <c r="A640" s="8"/>
      <c r="B640" s="3"/>
    </row>
    <row r="641" spans="1:2" ht="15.75">
      <c r="A641" s="8"/>
      <c r="B641" s="3"/>
    </row>
    <row r="642" spans="1:2" ht="15.75">
      <c r="A642" s="8"/>
      <c r="B642" s="3"/>
    </row>
    <row r="643" spans="1:2" ht="15.75">
      <c r="A643" s="8"/>
      <c r="B643" s="3"/>
    </row>
    <row r="644" ht="15.75">
      <c r="B644" s="3"/>
    </row>
    <row r="645" ht="15.75">
      <c r="B645" s="3"/>
    </row>
    <row r="646" ht="15.75">
      <c r="B646" s="3"/>
    </row>
    <row r="647" ht="15.75">
      <c r="B647" s="3"/>
    </row>
    <row r="648" ht="15.75">
      <c r="B648" s="3"/>
    </row>
    <row r="649" ht="15.75">
      <c r="B649" s="3"/>
    </row>
    <row r="650" ht="15.75">
      <c r="B650" s="3"/>
    </row>
    <row r="651" ht="15.75">
      <c r="B651" s="3"/>
    </row>
    <row r="652" ht="15.75">
      <c r="B652" s="3"/>
    </row>
    <row r="653" ht="15.75">
      <c r="B653" s="3"/>
    </row>
    <row r="655" ht="15.75">
      <c r="B655" s="3"/>
    </row>
    <row r="656" ht="15.75">
      <c r="B656" s="3"/>
    </row>
    <row r="657" ht="15.75">
      <c r="B657" s="3"/>
    </row>
    <row r="658" ht="15.75">
      <c r="B658" s="9"/>
    </row>
    <row r="660" ht="15.75">
      <c r="B660" s="3"/>
    </row>
    <row r="661" ht="15.75">
      <c r="B661" s="3"/>
    </row>
    <row r="662" ht="15.75">
      <c r="B662" s="3"/>
    </row>
    <row r="663" ht="15.75">
      <c r="B663" s="3"/>
    </row>
    <row r="664" ht="15.75">
      <c r="B664" s="3"/>
    </row>
    <row r="665" ht="15.75">
      <c r="B665" s="9"/>
    </row>
    <row r="666" ht="15.75">
      <c r="B666" s="3"/>
    </row>
    <row r="667" ht="15.75">
      <c r="B667" s="3"/>
    </row>
    <row r="668" ht="15.75">
      <c r="B668" s="3"/>
    </row>
    <row r="669" ht="15.75">
      <c r="B669" s="3"/>
    </row>
    <row r="670" ht="15.75">
      <c r="B670" s="3"/>
    </row>
    <row r="671" ht="15.75">
      <c r="B671" s="3"/>
    </row>
    <row r="672" ht="15.75">
      <c r="B672" s="3"/>
    </row>
    <row r="673" ht="15.75">
      <c r="B673" s="3"/>
    </row>
    <row r="674" spans="1:2" ht="15.75">
      <c r="A674" s="8"/>
      <c r="B674" s="3"/>
    </row>
    <row r="675" spans="1:2" ht="15.75">
      <c r="A675" s="8"/>
      <c r="B675" s="3"/>
    </row>
    <row r="676" spans="1:2" ht="15.75">
      <c r="A676" s="8"/>
      <c r="B676" s="3"/>
    </row>
    <row r="677" spans="1:2" ht="15.75">
      <c r="A677" s="8"/>
      <c r="B677" s="3"/>
    </row>
    <row r="678" spans="1:2" ht="15.75">
      <c r="A678" s="8"/>
      <c r="B678" s="3"/>
    </row>
    <row r="679" ht="15.75">
      <c r="B679" s="3"/>
    </row>
    <row r="680" ht="15.75">
      <c r="B680" s="3"/>
    </row>
    <row r="681" ht="15.75">
      <c r="B681" s="3"/>
    </row>
    <row r="682" ht="15.75">
      <c r="B682" s="3"/>
    </row>
    <row r="683" ht="15.75">
      <c r="B683" s="3"/>
    </row>
    <row r="684" ht="15.75">
      <c r="B684" s="3"/>
    </row>
    <row r="685" ht="15.75">
      <c r="B685" s="3"/>
    </row>
    <row r="686" ht="15.75">
      <c r="B686" s="3"/>
    </row>
    <row r="687" ht="15.75">
      <c r="B687" s="3"/>
    </row>
    <row r="688" ht="15.75">
      <c r="B688" s="3"/>
    </row>
    <row r="689" ht="15.75">
      <c r="B689" s="3"/>
    </row>
    <row r="690" ht="15.75">
      <c r="B690" s="3"/>
    </row>
    <row r="691" ht="15.75">
      <c r="B691" s="3"/>
    </row>
    <row r="692" ht="15.75">
      <c r="B692" s="9"/>
    </row>
    <row r="693" ht="15.75">
      <c r="B693" s="3"/>
    </row>
    <row r="694" ht="15.75">
      <c r="B694" s="9"/>
    </row>
    <row r="695" ht="15.75">
      <c r="B695" s="3"/>
    </row>
    <row r="696" ht="15.75">
      <c r="B696" s="3"/>
    </row>
    <row r="697" ht="15.75">
      <c r="B697" s="3"/>
    </row>
    <row r="698" ht="15.75">
      <c r="B698" s="3"/>
    </row>
    <row r="699" spans="1:2" ht="15.75">
      <c r="A699" s="8"/>
      <c r="B699" s="9"/>
    </row>
    <row r="700" spans="1:2" ht="15.75">
      <c r="A700" s="8"/>
      <c r="B700" s="9"/>
    </row>
    <row r="701" spans="1:2" ht="15.75">
      <c r="A701" s="8"/>
      <c r="B701" s="3"/>
    </row>
    <row r="702" spans="1:2" ht="15.75">
      <c r="A702" s="8"/>
      <c r="B702" s="3"/>
    </row>
    <row r="703" spans="1:2" ht="15.75">
      <c r="A703" s="8"/>
      <c r="B703" s="3"/>
    </row>
    <row r="704" ht="15.75">
      <c r="B704" s="3"/>
    </row>
    <row r="705" ht="15.75">
      <c r="B705" s="3"/>
    </row>
    <row r="706" ht="15.75">
      <c r="B706" s="3"/>
    </row>
    <row r="707" ht="15.75">
      <c r="B707" s="3"/>
    </row>
    <row r="708" ht="15.75">
      <c r="B708" s="3"/>
    </row>
    <row r="709" ht="15.75">
      <c r="B709" s="3"/>
    </row>
    <row r="710" ht="15.75">
      <c r="B710" s="3"/>
    </row>
    <row r="711" ht="15.75">
      <c r="B711" s="3"/>
    </row>
    <row r="712" ht="15.75">
      <c r="B712" s="3"/>
    </row>
    <row r="713" ht="15.75">
      <c r="B713" s="3"/>
    </row>
    <row r="714" ht="15.75">
      <c r="B714" s="9"/>
    </row>
    <row r="715" ht="15.75">
      <c r="B715" s="3"/>
    </row>
    <row r="716" ht="15.75">
      <c r="B716" s="3"/>
    </row>
    <row r="717" ht="15.75">
      <c r="B717" s="3"/>
    </row>
    <row r="718" ht="15.75">
      <c r="B718" s="3"/>
    </row>
    <row r="719" ht="15.75">
      <c r="B719" s="3"/>
    </row>
    <row r="720" ht="15.75">
      <c r="B720" s="3"/>
    </row>
    <row r="722" ht="15.75">
      <c r="B722" s="3"/>
    </row>
    <row r="723" ht="15.75">
      <c r="B723" s="9"/>
    </row>
    <row r="724" ht="15.75">
      <c r="B724" s="3"/>
    </row>
    <row r="725" ht="15.75">
      <c r="B725" s="3"/>
    </row>
    <row r="726" ht="15.75">
      <c r="B726" s="3"/>
    </row>
    <row r="727" ht="15.75">
      <c r="B727" s="3"/>
    </row>
    <row r="728" ht="15.75">
      <c r="B728" s="3"/>
    </row>
    <row r="729" ht="15.75">
      <c r="B729" s="3"/>
    </row>
    <row r="730" ht="15.75">
      <c r="B730" s="3"/>
    </row>
    <row r="731" ht="15.75">
      <c r="B731" s="3"/>
    </row>
    <row r="732" ht="15.75">
      <c r="B732" s="3"/>
    </row>
    <row r="733" ht="15.75">
      <c r="B733" s="3"/>
    </row>
    <row r="734" ht="15.75">
      <c r="B734" s="3"/>
    </row>
    <row r="735" ht="15.75">
      <c r="B735" s="3"/>
    </row>
    <row r="736" ht="15.75">
      <c r="B736" s="3"/>
    </row>
    <row r="737" ht="15.75">
      <c r="B737" s="3"/>
    </row>
    <row r="738" ht="15.75">
      <c r="B738" s="3"/>
    </row>
    <row r="739" ht="15.75">
      <c r="B739" s="3"/>
    </row>
    <row r="740" ht="15.75">
      <c r="B740" s="3"/>
    </row>
    <row r="741" ht="15.75">
      <c r="B741" s="3"/>
    </row>
    <row r="742" ht="15.75">
      <c r="B742" s="3"/>
    </row>
    <row r="743" ht="15.75">
      <c r="B743" s="3"/>
    </row>
    <row r="744" ht="15.75">
      <c r="B744" s="3"/>
    </row>
    <row r="745" ht="15.75">
      <c r="B745" s="3"/>
    </row>
    <row r="746" ht="15.75">
      <c r="B746" s="3"/>
    </row>
    <row r="747" ht="15.75">
      <c r="B747" s="3"/>
    </row>
    <row r="748" ht="15.75">
      <c r="B748" s="9"/>
    </row>
    <row r="749" ht="15.75">
      <c r="B749" s="3"/>
    </row>
    <row r="750" ht="15.75">
      <c r="B750" s="3"/>
    </row>
    <row r="751" ht="15.75">
      <c r="B751" s="3"/>
    </row>
    <row r="752" ht="15.75">
      <c r="B752" s="3"/>
    </row>
    <row r="753" ht="15.75">
      <c r="B753" s="9"/>
    </row>
    <row r="754" ht="15.75">
      <c r="B754" s="3"/>
    </row>
    <row r="755" ht="15.75">
      <c r="B755" s="3"/>
    </row>
    <row r="756" ht="15.75">
      <c r="B756" s="3"/>
    </row>
    <row r="757" ht="15.75">
      <c r="B757" s="3"/>
    </row>
    <row r="758" ht="15.75">
      <c r="B758" s="3"/>
    </row>
    <row r="759" ht="15.75">
      <c r="B759" s="3"/>
    </row>
    <row r="760" ht="15.75">
      <c r="B760" s="3"/>
    </row>
    <row r="761" ht="15.75">
      <c r="B761" s="3"/>
    </row>
    <row r="762" ht="15.75">
      <c r="B762" s="3"/>
    </row>
    <row r="763" ht="15.75">
      <c r="B763" s="3"/>
    </row>
    <row r="764" ht="15.75">
      <c r="B764" s="3"/>
    </row>
    <row r="765" ht="15.75">
      <c r="B765" s="3"/>
    </row>
    <row r="766" ht="15.75">
      <c r="B766" s="3"/>
    </row>
    <row r="767" ht="15.75">
      <c r="B767" s="3"/>
    </row>
    <row r="768" ht="15.75">
      <c r="B768" s="3"/>
    </row>
    <row r="769" ht="15.75">
      <c r="B769" s="3"/>
    </row>
    <row r="770" ht="15.75">
      <c r="B770" s="3"/>
    </row>
    <row r="771" ht="15.75">
      <c r="B771" s="3"/>
    </row>
    <row r="772" ht="15.75">
      <c r="B772" s="3"/>
    </row>
    <row r="773" ht="15.75">
      <c r="B773" s="3"/>
    </row>
    <row r="774" ht="15.75">
      <c r="B774" s="3"/>
    </row>
    <row r="775" ht="15.75">
      <c r="B775" s="9"/>
    </row>
    <row r="776" ht="15.75">
      <c r="B776" s="3"/>
    </row>
    <row r="777" ht="15.75">
      <c r="B777" s="3"/>
    </row>
    <row r="778" ht="15.75">
      <c r="B778" s="9"/>
    </row>
    <row r="779" ht="15.75">
      <c r="B779" s="3"/>
    </row>
    <row r="780" ht="15.75">
      <c r="B780" s="3"/>
    </row>
    <row r="781" ht="15.75">
      <c r="B781" s="3"/>
    </row>
    <row r="782" ht="15.75">
      <c r="B782" s="9"/>
    </row>
    <row r="783" ht="15.75">
      <c r="B783" s="9"/>
    </row>
    <row r="784" ht="15.75">
      <c r="B784" s="3"/>
    </row>
    <row r="785" ht="15.75">
      <c r="B785" s="3"/>
    </row>
    <row r="786" ht="15.75">
      <c r="B786" s="3"/>
    </row>
    <row r="787" ht="15.75">
      <c r="B787" s="9"/>
    </row>
    <row r="788" ht="15.75">
      <c r="B788" s="3"/>
    </row>
    <row r="789" ht="15.75">
      <c r="B789" s="3"/>
    </row>
    <row r="790" ht="15.75">
      <c r="B790" s="3"/>
    </row>
    <row r="791" ht="15.75">
      <c r="B791" s="3"/>
    </row>
    <row r="792" ht="15.75">
      <c r="B792" s="3"/>
    </row>
    <row r="793" ht="15.75">
      <c r="B793" s="3"/>
    </row>
    <row r="794" ht="15.75">
      <c r="B794" s="3"/>
    </row>
    <row r="795" ht="15.75">
      <c r="B795" s="3"/>
    </row>
    <row r="796" ht="15.75">
      <c r="B796" s="3"/>
    </row>
    <row r="797" ht="15.75">
      <c r="B797" s="3"/>
    </row>
    <row r="798" ht="15.75">
      <c r="B798" s="3"/>
    </row>
    <row r="799" ht="15.75">
      <c r="B799" s="9"/>
    </row>
    <row r="800" ht="15.75">
      <c r="B800" s="3"/>
    </row>
    <row r="801" ht="15.75">
      <c r="B801" s="9"/>
    </row>
    <row r="802" ht="15.75">
      <c r="B802" s="9"/>
    </row>
    <row r="803" ht="15.75">
      <c r="B803" s="3"/>
    </row>
    <row r="804" ht="15.75">
      <c r="B804" s="3"/>
    </row>
    <row r="805" ht="15.75">
      <c r="B805" s="3"/>
    </row>
    <row r="806" ht="15.75">
      <c r="B806" s="3"/>
    </row>
    <row r="807" ht="15.75">
      <c r="B807" s="3"/>
    </row>
    <row r="808" ht="15.75">
      <c r="B808" s="3"/>
    </row>
    <row r="809" ht="15.75">
      <c r="B809" s="3"/>
    </row>
    <row r="810" ht="15.75">
      <c r="B810" s="3"/>
    </row>
    <row r="811" ht="15.75">
      <c r="B811" s="3"/>
    </row>
    <row r="812" ht="15.75">
      <c r="B812" s="3"/>
    </row>
    <row r="813" ht="15.75">
      <c r="B813" s="3"/>
    </row>
    <row r="814" ht="15.75">
      <c r="B814" s="3"/>
    </row>
    <row r="815" ht="15.75">
      <c r="B815" s="3"/>
    </row>
    <row r="816" ht="15.75">
      <c r="B816" s="3"/>
    </row>
    <row r="817" ht="15.75">
      <c r="B817" s="3"/>
    </row>
    <row r="818" ht="15.75">
      <c r="B818" s="3"/>
    </row>
    <row r="819" ht="15.75">
      <c r="B819" s="9"/>
    </row>
    <row r="820" ht="15.75">
      <c r="B820" s="3"/>
    </row>
    <row r="821" ht="15.75">
      <c r="B821" s="9"/>
    </row>
    <row r="822" ht="15.75">
      <c r="B822" s="3"/>
    </row>
    <row r="823" ht="15.75">
      <c r="B823" s="3"/>
    </row>
    <row r="824" ht="15.75">
      <c r="B824" s="3"/>
    </row>
    <row r="825" ht="15.75">
      <c r="B825" s="3"/>
    </row>
    <row r="826" ht="15.75">
      <c r="B826" s="3"/>
    </row>
    <row r="827" ht="15.75">
      <c r="B827" s="3"/>
    </row>
    <row r="828" ht="15.75">
      <c r="B828" s="3"/>
    </row>
    <row r="829" ht="15.75">
      <c r="B829" s="3"/>
    </row>
    <row r="830" ht="15.75">
      <c r="B830" s="3"/>
    </row>
    <row r="831" ht="15.75">
      <c r="B831" s="3"/>
    </row>
    <row r="832" ht="15.75">
      <c r="B832" s="3"/>
    </row>
    <row r="833" ht="15.75">
      <c r="B833" s="3"/>
    </row>
    <row r="834" ht="15.75">
      <c r="B834" s="3"/>
    </row>
    <row r="835" ht="15.75">
      <c r="B835" s="3"/>
    </row>
    <row r="836" ht="15.75">
      <c r="B836" s="9"/>
    </row>
    <row r="837" ht="15.75">
      <c r="B837" s="3"/>
    </row>
    <row r="838" ht="15.75">
      <c r="B838" s="3"/>
    </row>
    <row r="839" ht="15.75">
      <c r="B839" s="3"/>
    </row>
    <row r="840" ht="15.75">
      <c r="B840" s="3"/>
    </row>
    <row r="841" ht="15.75">
      <c r="B841" s="3"/>
    </row>
    <row r="842" ht="15.75">
      <c r="B842" s="3"/>
    </row>
    <row r="843" ht="15.75">
      <c r="B843" s="3"/>
    </row>
    <row r="844" ht="15.75">
      <c r="B844" s="3"/>
    </row>
    <row r="845" ht="15.75">
      <c r="B845" s="3"/>
    </row>
    <row r="846" ht="15.75">
      <c r="B846" s="3"/>
    </row>
    <row r="847" ht="15.75">
      <c r="B847" s="3"/>
    </row>
    <row r="848" ht="15.75">
      <c r="B848" s="3"/>
    </row>
    <row r="849" ht="15.75">
      <c r="B849" s="3"/>
    </row>
    <row r="850" ht="15.75">
      <c r="B850" s="3"/>
    </row>
    <row r="851" ht="15.75">
      <c r="B851" s="3"/>
    </row>
    <row r="852" ht="15.75">
      <c r="B852" s="3"/>
    </row>
    <row r="853" ht="15.75">
      <c r="B853" s="3"/>
    </row>
    <row r="854" ht="15.75">
      <c r="B854" s="3"/>
    </row>
    <row r="855" ht="15.75">
      <c r="B855" s="3"/>
    </row>
    <row r="856" ht="15.75">
      <c r="B856" s="3"/>
    </row>
    <row r="857" ht="15.75">
      <c r="B857" s="3"/>
    </row>
    <row r="858" ht="15.75">
      <c r="B858" s="9"/>
    </row>
    <row r="859" ht="15.75">
      <c r="B859" s="9"/>
    </row>
    <row r="860" ht="15.75">
      <c r="B860" s="3"/>
    </row>
    <row r="861" ht="15.75">
      <c r="B861" s="3"/>
    </row>
    <row r="862" ht="15.75">
      <c r="B862" s="3"/>
    </row>
    <row r="863" ht="15.75">
      <c r="B863" s="3"/>
    </row>
    <row r="864" ht="15.75">
      <c r="B864" s="3"/>
    </row>
    <row r="865" ht="15.75">
      <c r="B865" s="3"/>
    </row>
    <row r="866" ht="15.75">
      <c r="B866" s="3"/>
    </row>
    <row r="867" ht="15.75">
      <c r="B867" s="3"/>
    </row>
    <row r="868" ht="15.75">
      <c r="B868" s="3"/>
    </row>
    <row r="869" ht="15.75">
      <c r="B869" s="3"/>
    </row>
    <row r="870" ht="15.75">
      <c r="B870" s="3"/>
    </row>
    <row r="871" ht="15.75">
      <c r="B871" s="3"/>
    </row>
    <row r="872" ht="15.75">
      <c r="B872" s="3"/>
    </row>
    <row r="873" ht="15.75">
      <c r="B873" s="3"/>
    </row>
    <row r="874" ht="15.75">
      <c r="B874" s="9"/>
    </row>
    <row r="875" ht="15.75">
      <c r="B875" s="3"/>
    </row>
    <row r="876" ht="15.75">
      <c r="B876" s="3"/>
    </row>
    <row r="877" ht="15.75">
      <c r="B877" s="3"/>
    </row>
    <row r="878" ht="15.75">
      <c r="B878" s="3"/>
    </row>
    <row r="879" ht="15.75">
      <c r="B879" s="3"/>
    </row>
    <row r="880" ht="15.75">
      <c r="B880" s="3"/>
    </row>
    <row r="881" ht="15.75">
      <c r="B881" s="3"/>
    </row>
    <row r="882" ht="15.75">
      <c r="B882" s="3"/>
    </row>
    <row r="883" ht="15.75">
      <c r="B883" s="3"/>
    </row>
    <row r="884" ht="15.75">
      <c r="B884" s="3"/>
    </row>
    <row r="885" ht="15.75">
      <c r="B885" s="3"/>
    </row>
    <row r="886" ht="15.75">
      <c r="B886" s="3"/>
    </row>
    <row r="887" ht="15.75">
      <c r="B887" s="3"/>
    </row>
    <row r="888" ht="15.75">
      <c r="B888" s="3"/>
    </row>
    <row r="889" ht="15.75">
      <c r="B889" s="9"/>
    </row>
    <row r="890" ht="15.75">
      <c r="B890" s="3"/>
    </row>
    <row r="891" ht="15.75">
      <c r="B891" s="3"/>
    </row>
    <row r="892" ht="15.75">
      <c r="B892" s="3"/>
    </row>
    <row r="893" ht="15.75">
      <c r="B893" s="3"/>
    </row>
    <row r="894" ht="15.75">
      <c r="B894" s="3"/>
    </row>
    <row r="895" ht="15.75">
      <c r="B895" s="3"/>
    </row>
    <row r="896" ht="15.75">
      <c r="B896" s="3"/>
    </row>
    <row r="897" ht="15.75">
      <c r="B897" s="3"/>
    </row>
    <row r="898" ht="15.75">
      <c r="B898" s="3"/>
    </row>
    <row r="899" ht="15.75">
      <c r="B899" s="9"/>
    </row>
    <row r="900" ht="15.75">
      <c r="B900" s="3"/>
    </row>
    <row r="901" ht="15.75">
      <c r="B901" s="3"/>
    </row>
    <row r="902" ht="15.75">
      <c r="B902" s="3"/>
    </row>
    <row r="903" ht="15.75">
      <c r="B903" s="3"/>
    </row>
    <row r="904" ht="15.75">
      <c r="B904" s="3"/>
    </row>
    <row r="905" ht="15.75">
      <c r="B905" s="3"/>
    </row>
    <row r="906" ht="15.75">
      <c r="B906" s="3"/>
    </row>
    <row r="907" ht="15.75">
      <c r="B907" s="3"/>
    </row>
    <row r="908" ht="15.75">
      <c r="B908" s="3"/>
    </row>
    <row r="909" ht="15.75">
      <c r="B909" s="3"/>
    </row>
    <row r="910" ht="15.75">
      <c r="B910" s="3"/>
    </row>
    <row r="911" ht="15.75">
      <c r="B911" s="3"/>
    </row>
    <row r="912" ht="15.75">
      <c r="B912" s="3"/>
    </row>
    <row r="913" ht="15.75">
      <c r="B913" s="3"/>
    </row>
    <row r="914" ht="15.75">
      <c r="B914" s="3"/>
    </row>
    <row r="915" ht="15.75">
      <c r="B915" s="3"/>
    </row>
    <row r="916" ht="15.75">
      <c r="B916" s="3"/>
    </row>
    <row r="917" ht="15.75">
      <c r="B917" s="3"/>
    </row>
    <row r="918" ht="15.75">
      <c r="B918" s="3"/>
    </row>
    <row r="919" ht="15.75">
      <c r="B919" s="3"/>
    </row>
    <row r="920" ht="15.75">
      <c r="B920" s="3"/>
    </row>
    <row r="921" ht="15.75">
      <c r="B921" s="3"/>
    </row>
    <row r="922" ht="15.75">
      <c r="B922" s="3"/>
    </row>
    <row r="923" ht="15.75">
      <c r="B923" s="3"/>
    </row>
    <row r="924" ht="15.75">
      <c r="B924" s="3"/>
    </row>
    <row r="925" ht="15.75">
      <c r="B925" s="3"/>
    </row>
    <row r="926" ht="15.75">
      <c r="B926" s="3"/>
    </row>
    <row r="927" ht="15.75">
      <c r="B927" s="3"/>
    </row>
    <row r="928" ht="15.75">
      <c r="B928" s="3"/>
    </row>
    <row r="929" ht="15.75">
      <c r="B929" s="3"/>
    </row>
    <row r="930" ht="15.75">
      <c r="B930" s="3"/>
    </row>
    <row r="931" ht="15.75">
      <c r="B931" s="3"/>
    </row>
    <row r="932" ht="15.75">
      <c r="B932" s="3"/>
    </row>
    <row r="933" ht="15.75">
      <c r="B933" s="3"/>
    </row>
    <row r="934" ht="15.75">
      <c r="B934" s="3"/>
    </row>
    <row r="935" ht="15.75">
      <c r="B935" s="3"/>
    </row>
    <row r="936" ht="15.75">
      <c r="B936" s="3"/>
    </row>
    <row r="937" ht="15.75">
      <c r="B937" s="3"/>
    </row>
    <row r="938" ht="15.75">
      <c r="B938" s="3"/>
    </row>
    <row r="939" ht="15.75">
      <c r="B939" s="3"/>
    </row>
    <row r="940" ht="15.75">
      <c r="B940" s="3"/>
    </row>
    <row r="941" ht="15.75">
      <c r="B941" s="3"/>
    </row>
    <row r="942" ht="15.75">
      <c r="B942" s="3"/>
    </row>
    <row r="943" ht="15.75">
      <c r="B943" s="3"/>
    </row>
    <row r="944" ht="15.75">
      <c r="B944" s="3"/>
    </row>
    <row r="945" ht="15.75">
      <c r="B945" s="3"/>
    </row>
    <row r="946" ht="15.75">
      <c r="B946" s="3"/>
    </row>
    <row r="947" ht="15.75">
      <c r="B947" s="3"/>
    </row>
    <row r="948" ht="15.75">
      <c r="B948" s="3"/>
    </row>
    <row r="949" ht="15.75">
      <c r="B949" s="3"/>
    </row>
    <row r="950" ht="15.75">
      <c r="B950" s="3"/>
    </row>
    <row r="951" ht="15.75">
      <c r="B951" s="3"/>
    </row>
    <row r="952" ht="15.75">
      <c r="B952" s="3"/>
    </row>
    <row r="953" ht="15.75">
      <c r="B953" s="3"/>
    </row>
    <row r="954" ht="15.75">
      <c r="B954" s="3"/>
    </row>
    <row r="955" ht="15.75">
      <c r="B955" s="3"/>
    </row>
    <row r="956" ht="15.75">
      <c r="B956" s="3"/>
    </row>
    <row r="957" ht="15.75">
      <c r="B957" s="3"/>
    </row>
    <row r="958" ht="15.75">
      <c r="B958" s="3"/>
    </row>
    <row r="959" ht="15.75">
      <c r="B959" s="3"/>
    </row>
    <row r="960" ht="15.75">
      <c r="B960" s="3"/>
    </row>
    <row r="961" ht="15.75">
      <c r="B961" s="3"/>
    </row>
    <row r="962" ht="15.75">
      <c r="B962" s="3"/>
    </row>
    <row r="963" ht="15.75">
      <c r="B963" s="3"/>
    </row>
    <row r="964" ht="15.75">
      <c r="B964" s="3"/>
    </row>
    <row r="965" ht="15.75">
      <c r="B965" s="3"/>
    </row>
    <row r="966" ht="15.75">
      <c r="B966" s="3"/>
    </row>
    <row r="967" ht="15.75">
      <c r="B967" s="3"/>
    </row>
    <row r="968" ht="15.75">
      <c r="B968" s="3"/>
    </row>
    <row r="969" ht="15.75">
      <c r="B969" s="3"/>
    </row>
    <row r="970" ht="15.75">
      <c r="B970" s="3"/>
    </row>
    <row r="971" ht="15.75">
      <c r="B971" s="3"/>
    </row>
    <row r="972" ht="15.75">
      <c r="B972" s="3"/>
    </row>
    <row r="973" ht="15.75">
      <c r="B973" s="3"/>
    </row>
    <row r="974" ht="15.75">
      <c r="B974" s="3"/>
    </row>
    <row r="975" ht="15.75">
      <c r="B975" s="3"/>
    </row>
    <row r="976" ht="15.75">
      <c r="B976" s="3"/>
    </row>
    <row r="977" ht="15.75">
      <c r="B977" s="3"/>
    </row>
    <row r="978" ht="15.75">
      <c r="B978" s="3"/>
    </row>
    <row r="979" ht="15.75">
      <c r="B979" s="3"/>
    </row>
    <row r="980" ht="15.75">
      <c r="B980" s="3"/>
    </row>
    <row r="981" ht="15.75">
      <c r="B981" s="3"/>
    </row>
    <row r="982" ht="15.75">
      <c r="B982" s="3"/>
    </row>
    <row r="983" ht="15.75">
      <c r="B983" s="3"/>
    </row>
    <row r="984" ht="15.75">
      <c r="B984" s="3"/>
    </row>
    <row r="985" ht="15.75">
      <c r="B985" s="3"/>
    </row>
    <row r="986" ht="15.75">
      <c r="B986" s="3"/>
    </row>
    <row r="987" ht="15.75">
      <c r="B987" s="3"/>
    </row>
    <row r="988" ht="15.75">
      <c r="B988" s="3"/>
    </row>
    <row r="989" ht="15.75">
      <c r="B989" s="3"/>
    </row>
    <row r="990" ht="15.75">
      <c r="B990" s="3"/>
    </row>
    <row r="991" ht="15.75">
      <c r="B991" s="3"/>
    </row>
    <row r="992" ht="15.75">
      <c r="B992" s="3"/>
    </row>
    <row r="993" ht="15.75">
      <c r="B993" s="3"/>
    </row>
    <row r="994" ht="15.75">
      <c r="B994" s="3"/>
    </row>
    <row r="995" ht="15.75">
      <c r="B995" s="3"/>
    </row>
    <row r="996" ht="15.75">
      <c r="B996" s="3"/>
    </row>
    <row r="997" ht="15.75">
      <c r="B997" s="3"/>
    </row>
    <row r="998" ht="15.75">
      <c r="B998" s="3"/>
    </row>
    <row r="999" ht="15.75">
      <c r="B999" s="3"/>
    </row>
    <row r="1000" ht="15.75">
      <c r="B1000" s="3"/>
    </row>
    <row r="1001" ht="15.75">
      <c r="B1001" s="3"/>
    </row>
    <row r="1002" ht="15.75">
      <c r="B1002" s="3"/>
    </row>
    <row r="1003" ht="15.75">
      <c r="B1003" s="3"/>
    </row>
    <row r="1004" ht="15.75">
      <c r="B1004" s="3"/>
    </row>
    <row r="1005" ht="15.75">
      <c r="B1005" s="3"/>
    </row>
    <row r="1006" ht="15.75">
      <c r="B1006" s="3"/>
    </row>
    <row r="1007" ht="15.75">
      <c r="B1007" s="3"/>
    </row>
    <row r="1008" ht="15.75">
      <c r="B1008" s="3"/>
    </row>
    <row r="1009" ht="15.75">
      <c r="B1009" s="3"/>
    </row>
    <row r="1010" ht="15.75">
      <c r="B1010" s="3"/>
    </row>
    <row r="1011" ht="15.75">
      <c r="B1011" s="3"/>
    </row>
    <row r="1012" ht="15.75">
      <c r="B1012" s="3"/>
    </row>
    <row r="1013" ht="15.75">
      <c r="B1013" s="3"/>
    </row>
    <row r="1014" ht="15.75">
      <c r="B1014" s="3"/>
    </row>
    <row r="1015" ht="15.75">
      <c r="B1015" s="3"/>
    </row>
    <row r="1016" ht="15.75">
      <c r="B1016" s="3"/>
    </row>
    <row r="1017" ht="15.75">
      <c r="B1017" s="3"/>
    </row>
    <row r="1018" ht="15.75">
      <c r="B1018" s="3"/>
    </row>
    <row r="1019" ht="15.75">
      <c r="B1019" s="3"/>
    </row>
    <row r="1020" ht="15.75">
      <c r="B1020" s="3"/>
    </row>
    <row r="1021" ht="15.75">
      <c r="B1021" s="3"/>
    </row>
    <row r="1022" ht="15.75">
      <c r="B1022" s="3"/>
    </row>
    <row r="1023" ht="15.75">
      <c r="B1023" s="3"/>
    </row>
    <row r="1024" ht="15.75">
      <c r="B1024" s="3"/>
    </row>
    <row r="1025" ht="15.75">
      <c r="B1025" s="3"/>
    </row>
    <row r="1026" ht="15.75">
      <c r="B1026" s="3"/>
    </row>
    <row r="1027" ht="15.75">
      <c r="B1027" s="3"/>
    </row>
    <row r="1028" ht="15.75">
      <c r="B1028" s="3"/>
    </row>
    <row r="1029" ht="15.75">
      <c r="B1029" s="3"/>
    </row>
    <row r="1030" ht="15.75">
      <c r="B1030" s="3"/>
    </row>
    <row r="1031" ht="15.75">
      <c r="B1031" s="3"/>
    </row>
    <row r="1032" ht="15.75">
      <c r="B1032" s="3"/>
    </row>
    <row r="1033" ht="15.75">
      <c r="B1033" s="3"/>
    </row>
    <row r="1034" ht="15.75">
      <c r="B1034" s="3"/>
    </row>
    <row r="1035" ht="15.75">
      <c r="B1035" s="3"/>
    </row>
    <row r="1036" ht="15.75">
      <c r="B1036" s="3"/>
    </row>
    <row r="1037" ht="15.75">
      <c r="B1037" s="3"/>
    </row>
    <row r="1038" ht="15.75">
      <c r="B1038" s="3"/>
    </row>
    <row r="1039" ht="15.75">
      <c r="B1039" s="3"/>
    </row>
    <row r="1040" ht="15.75">
      <c r="B1040" s="3"/>
    </row>
    <row r="1041" ht="15.75">
      <c r="B1041" s="3"/>
    </row>
    <row r="1042" ht="15.75">
      <c r="B1042" s="3"/>
    </row>
    <row r="1043" ht="15.75">
      <c r="B1043" s="3"/>
    </row>
    <row r="1044" ht="15.75">
      <c r="B1044" s="3"/>
    </row>
    <row r="1045" ht="15.75">
      <c r="B1045" s="3"/>
    </row>
    <row r="1046" ht="15.75">
      <c r="B1046" s="3"/>
    </row>
    <row r="1047" ht="15.75">
      <c r="B1047" s="3"/>
    </row>
    <row r="1048" ht="15.75">
      <c r="B1048" s="3"/>
    </row>
    <row r="1049" ht="15.75">
      <c r="B1049" s="3"/>
    </row>
    <row r="1050" ht="15.75">
      <c r="B1050" s="3"/>
    </row>
    <row r="1051" ht="15.75">
      <c r="B1051" s="3"/>
    </row>
    <row r="1052" ht="15.75">
      <c r="B1052" s="3"/>
    </row>
    <row r="1053" ht="15.75">
      <c r="B1053" s="3"/>
    </row>
    <row r="1054" ht="15.75">
      <c r="B1054" s="3"/>
    </row>
    <row r="1055" ht="15.75">
      <c r="B1055" s="3"/>
    </row>
    <row r="1056" ht="15.75">
      <c r="B1056" s="3"/>
    </row>
    <row r="1057" ht="15.75">
      <c r="B1057" s="3"/>
    </row>
    <row r="1058" ht="15.75">
      <c r="B1058" s="3"/>
    </row>
    <row r="1059" ht="15.75">
      <c r="B1059" s="3"/>
    </row>
    <row r="1060" ht="15.75">
      <c r="B1060" s="3"/>
    </row>
    <row r="1061" ht="15.75">
      <c r="B1061" s="3"/>
    </row>
    <row r="1062" ht="15.75">
      <c r="B1062" s="3"/>
    </row>
    <row r="1063" ht="15.75">
      <c r="B1063" s="3"/>
    </row>
    <row r="1064" ht="15.75">
      <c r="B1064" s="3"/>
    </row>
    <row r="1065" ht="15.75">
      <c r="B1065" s="3"/>
    </row>
    <row r="1066" ht="15.75">
      <c r="B1066" s="3"/>
    </row>
    <row r="1067" ht="15.75">
      <c r="B1067" s="3"/>
    </row>
    <row r="1068" ht="15.75">
      <c r="B1068" s="3"/>
    </row>
    <row r="1069" ht="15.75">
      <c r="B1069" s="3"/>
    </row>
    <row r="1070" ht="15.75">
      <c r="B1070" s="3"/>
    </row>
    <row r="1071" ht="15.75">
      <c r="B1071" s="3"/>
    </row>
    <row r="1072" ht="15.75">
      <c r="B1072" s="3"/>
    </row>
    <row r="1073" ht="15.75">
      <c r="B1073" s="3"/>
    </row>
    <row r="1074" ht="15.75">
      <c r="B1074" s="3"/>
    </row>
    <row r="1075" ht="15.75">
      <c r="B1075" s="3"/>
    </row>
    <row r="1076" ht="15.75">
      <c r="B1076" s="3"/>
    </row>
    <row r="1077" ht="15.75">
      <c r="B1077" s="3"/>
    </row>
    <row r="1078" ht="15.75">
      <c r="B1078" s="3"/>
    </row>
    <row r="1079" ht="15.75">
      <c r="B1079" s="3"/>
    </row>
    <row r="1080" ht="15.75">
      <c r="B1080" s="3"/>
    </row>
    <row r="1081" ht="15.75">
      <c r="B1081" s="3"/>
    </row>
    <row r="1082" ht="15.75">
      <c r="B1082" s="3"/>
    </row>
    <row r="1083" ht="15.75">
      <c r="B1083" s="3"/>
    </row>
    <row r="1084" ht="15.75">
      <c r="B1084" s="3"/>
    </row>
    <row r="1085" ht="15.75">
      <c r="B1085" s="3"/>
    </row>
    <row r="1086" ht="15.75">
      <c r="B1086" s="3"/>
    </row>
    <row r="1087" ht="15.75">
      <c r="B1087" s="3"/>
    </row>
    <row r="1088" ht="15.75">
      <c r="B1088" s="3"/>
    </row>
    <row r="1089" ht="15.75">
      <c r="B1089" s="3"/>
    </row>
    <row r="1090" ht="15.75">
      <c r="B1090" s="3"/>
    </row>
    <row r="1091" ht="15.75">
      <c r="B1091" s="3"/>
    </row>
    <row r="1092" ht="15.75">
      <c r="B1092" s="3"/>
    </row>
    <row r="1093" ht="15.75">
      <c r="B1093" s="3"/>
    </row>
    <row r="1094" ht="15.75">
      <c r="B1094" s="3"/>
    </row>
    <row r="1095" ht="15.75">
      <c r="B1095" s="3"/>
    </row>
    <row r="1096" ht="15.75">
      <c r="B1096" s="3"/>
    </row>
    <row r="1097" ht="15.75">
      <c r="B1097" s="3"/>
    </row>
    <row r="1098" ht="15.75">
      <c r="B1098" s="3"/>
    </row>
    <row r="1099" ht="15.75">
      <c r="B1099" s="3"/>
    </row>
    <row r="1100" ht="15.75">
      <c r="B1100" s="3"/>
    </row>
    <row r="1101" ht="15.75">
      <c r="B1101" s="3"/>
    </row>
    <row r="1102" ht="15.75">
      <c r="B1102" s="3"/>
    </row>
    <row r="1103" ht="15.75">
      <c r="B1103" s="3"/>
    </row>
    <row r="1104" ht="15.75">
      <c r="B1104" s="3"/>
    </row>
    <row r="1105" ht="15.75">
      <c r="B1105" s="3"/>
    </row>
    <row r="1106" ht="15.75">
      <c r="B1106" s="3"/>
    </row>
    <row r="1107" ht="15.75">
      <c r="B1107" s="3"/>
    </row>
    <row r="1108" ht="15.75">
      <c r="B1108" s="3"/>
    </row>
    <row r="1109" ht="15.75">
      <c r="B1109" s="3"/>
    </row>
    <row r="1110" ht="15.75">
      <c r="B1110" s="3"/>
    </row>
    <row r="1111" ht="15.75">
      <c r="B1111" s="3"/>
    </row>
    <row r="1112" ht="15.75">
      <c r="B1112" s="3"/>
    </row>
    <row r="1113" ht="15.75">
      <c r="B1113" s="3"/>
    </row>
    <row r="1114" ht="15.75">
      <c r="B1114" s="3"/>
    </row>
    <row r="1115" ht="15.75">
      <c r="B1115" s="3"/>
    </row>
    <row r="1116" ht="15.75">
      <c r="B1116" s="3"/>
    </row>
    <row r="1117" ht="15.75">
      <c r="B1117" s="3"/>
    </row>
    <row r="1118" ht="15.75">
      <c r="B1118" s="3"/>
    </row>
    <row r="1119" ht="15.75">
      <c r="B1119" s="3"/>
    </row>
    <row r="1120" ht="15.75">
      <c r="B1120" s="3"/>
    </row>
    <row r="1121" ht="15.75">
      <c r="B1121" s="3"/>
    </row>
    <row r="1122" ht="15.75">
      <c r="B1122" s="3"/>
    </row>
    <row r="1123" ht="15.75">
      <c r="B1123" s="3"/>
    </row>
    <row r="1124" ht="15.75">
      <c r="B1124" s="3"/>
    </row>
    <row r="1125" ht="15.75">
      <c r="B1125" s="3"/>
    </row>
    <row r="1126" ht="15.75">
      <c r="B1126" s="3"/>
    </row>
    <row r="1127" ht="15.75">
      <c r="B1127" s="3"/>
    </row>
    <row r="1128" ht="15.75">
      <c r="B1128" s="3"/>
    </row>
    <row r="1129" ht="15.75">
      <c r="B1129" s="3"/>
    </row>
    <row r="1130" ht="15.75">
      <c r="B1130" s="3"/>
    </row>
    <row r="1131" ht="15.75">
      <c r="B1131" s="3"/>
    </row>
    <row r="1132" ht="15.75">
      <c r="B1132" s="3"/>
    </row>
    <row r="1133" ht="15.75">
      <c r="B1133" s="3"/>
    </row>
    <row r="1134" ht="15.75">
      <c r="B1134" s="3"/>
    </row>
    <row r="1135" ht="15.75">
      <c r="B1135" s="3"/>
    </row>
    <row r="1136" ht="15.75">
      <c r="B1136" s="3"/>
    </row>
    <row r="1137" ht="15.75">
      <c r="B1137" s="3"/>
    </row>
    <row r="1138" ht="15.75">
      <c r="B1138" s="3"/>
    </row>
    <row r="1139" ht="15.75">
      <c r="B1139" s="3"/>
    </row>
    <row r="1140" ht="15.75">
      <c r="B1140" s="3"/>
    </row>
    <row r="1141" ht="15.75">
      <c r="B1141" s="3"/>
    </row>
    <row r="1142" ht="15.75">
      <c r="B1142" s="3"/>
    </row>
    <row r="1143" ht="15.75">
      <c r="B1143" s="3"/>
    </row>
    <row r="1144" ht="15.75">
      <c r="B1144" s="3"/>
    </row>
    <row r="1145" ht="15.75">
      <c r="B1145" s="3"/>
    </row>
    <row r="1146" ht="15.75">
      <c r="B1146" s="3"/>
    </row>
    <row r="1147" ht="15.75">
      <c r="B1147" s="3"/>
    </row>
    <row r="1148" ht="15.75">
      <c r="B1148" s="3"/>
    </row>
    <row r="1149" ht="15.75">
      <c r="B1149" s="3"/>
    </row>
    <row r="1150" ht="15.75">
      <c r="B1150" s="3"/>
    </row>
    <row r="1151" ht="15.75">
      <c r="B1151" s="3"/>
    </row>
    <row r="1152" ht="15.75">
      <c r="B1152" s="3"/>
    </row>
    <row r="1153" ht="15.75">
      <c r="B1153" s="3"/>
    </row>
    <row r="1154" ht="15.75">
      <c r="B1154" s="3"/>
    </row>
    <row r="1155" ht="15.75">
      <c r="B1155" s="3"/>
    </row>
    <row r="1156" ht="15.75">
      <c r="B1156" s="3"/>
    </row>
    <row r="1157" ht="15.75">
      <c r="B1157" s="3"/>
    </row>
    <row r="1158" ht="15.75">
      <c r="B1158" s="3"/>
    </row>
    <row r="1159" ht="15.75">
      <c r="B1159" s="3"/>
    </row>
    <row r="1160" ht="15.75">
      <c r="B1160" s="3"/>
    </row>
    <row r="1161" ht="15.75">
      <c r="B1161" s="3"/>
    </row>
    <row r="1162" ht="15.75">
      <c r="B1162" s="3"/>
    </row>
    <row r="1163" ht="15.75">
      <c r="B1163" s="3"/>
    </row>
    <row r="1164" ht="15.75">
      <c r="B1164" s="3"/>
    </row>
    <row r="1165" ht="15.75">
      <c r="B1165" s="3"/>
    </row>
    <row r="1166" ht="15.75">
      <c r="B1166" s="3"/>
    </row>
    <row r="1167" ht="15.75">
      <c r="B1167" s="3"/>
    </row>
    <row r="1168" ht="15.75">
      <c r="B1168" s="3"/>
    </row>
    <row r="1169" ht="15.75">
      <c r="B1169" s="3"/>
    </row>
    <row r="1170" ht="15.75">
      <c r="B1170" s="3"/>
    </row>
    <row r="1171" ht="15.75">
      <c r="B1171" s="3"/>
    </row>
    <row r="1172" ht="15.75">
      <c r="B1172" s="3"/>
    </row>
    <row r="1173" ht="15.75">
      <c r="B1173" s="3"/>
    </row>
    <row r="1174" ht="15.75">
      <c r="B1174" s="3"/>
    </row>
    <row r="1175" ht="15.75">
      <c r="B1175" s="3"/>
    </row>
    <row r="1176" ht="15.75">
      <c r="B1176" s="3"/>
    </row>
    <row r="1177" ht="15.75">
      <c r="B1177" s="3"/>
    </row>
    <row r="1178" ht="15.75">
      <c r="B1178" s="3"/>
    </row>
    <row r="1179" ht="15.75">
      <c r="B1179" s="3"/>
    </row>
    <row r="1180" ht="15.75">
      <c r="B1180" s="3"/>
    </row>
    <row r="1181" ht="15.75">
      <c r="B1181" s="3"/>
    </row>
    <row r="1182" ht="15.75">
      <c r="B1182" s="3"/>
    </row>
    <row r="1183" ht="15.75">
      <c r="B1183" s="3"/>
    </row>
    <row r="1184" ht="15.75">
      <c r="B1184" s="3"/>
    </row>
    <row r="1185" ht="15.75">
      <c r="B1185" s="3"/>
    </row>
    <row r="1186" ht="15.75">
      <c r="B1186" s="3"/>
    </row>
    <row r="1187" ht="15.75">
      <c r="B1187" s="3"/>
    </row>
    <row r="1188" ht="15.75">
      <c r="B1188" s="3"/>
    </row>
    <row r="1189" ht="15.75">
      <c r="B1189" s="3"/>
    </row>
    <row r="1190" ht="15.75">
      <c r="B1190" s="3"/>
    </row>
    <row r="1191" ht="15.75">
      <c r="B1191" s="3"/>
    </row>
    <row r="1192" ht="15.75">
      <c r="B1192" s="3"/>
    </row>
    <row r="1193" ht="15.75">
      <c r="B1193" s="3"/>
    </row>
    <row r="1194" ht="15.75">
      <c r="B1194" s="3"/>
    </row>
    <row r="1195" ht="15.75">
      <c r="B1195" s="3"/>
    </row>
    <row r="1196" ht="15.75">
      <c r="B1196" s="3"/>
    </row>
    <row r="1197" ht="15.75">
      <c r="B1197" s="3"/>
    </row>
    <row r="1198" ht="15.75">
      <c r="B1198" s="3"/>
    </row>
    <row r="1199" ht="15.75">
      <c r="B1199" s="3"/>
    </row>
    <row r="1200" ht="15.75">
      <c r="B1200" s="3"/>
    </row>
    <row r="1201" ht="15.75">
      <c r="B1201" s="3"/>
    </row>
    <row r="1202" ht="15.75">
      <c r="B1202" s="3"/>
    </row>
    <row r="1203" ht="15.75">
      <c r="B1203" s="3"/>
    </row>
    <row r="1204" ht="15.75">
      <c r="B1204" s="3"/>
    </row>
    <row r="1205" ht="15.75">
      <c r="B1205" s="3"/>
    </row>
    <row r="1206" ht="15.75">
      <c r="B1206" s="3"/>
    </row>
    <row r="1207" ht="15.75">
      <c r="B1207" s="3"/>
    </row>
    <row r="1208" ht="15.75">
      <c r="B1208" s="3"/>
    </row>
    <row r="1209" ht="15.75">
      <c r="B1209" s="3"/>
    </row>
    <row r="1210" ht="15.75">
      <c r="B1210" s="3"/>
    </row>
    <row r="1211" ht="15.75">
      <c r="B1211" s="3"/>
    </row>
    <row r="1212" ht="15.75">
      <c r="B1212" s="3"/>
    </row>
    <row r="1213" ht="15.75">
      <c r="B1213" s="3"/>
    </row>
    <row r="1214" ht="15.75">
      <c r="B1214" s="3"/>
    </row>
    <row r="1215" ht="15.75">
      <c r="B1215" s="3"/>
    </row>
    <row r="1216" ht="15.75">
      <c r="B1216" s="3"/>
    </row>
    <row r="1217" ht="15.75">
      <c r="B1217" s="3"/>
    </row>
    <row r="1218" ht="15.75">
      <c r="B1218" s="3"/>
    </row>
    <row r="1219" ht="15.75">
      <c r="B1219" s="3"/>
    </row>
    <row r="1220" ht="15.75">
      <c r="B1220" s="3"/>
    </row>
    <row r="1221" ht="15.75">
      <c r="B1221" s="3"/>
    </row>
    <row r="1222" ht="15.75">
      <c r="B1222" s="3"/>
    </row>
    <row r="1223" ht="15.75">
      <c r="B1223" s="3"/>
    </row>
    <row r="1224" ht="15.75">
      <c r="B1224" s="3"/>
    </row>
    <row r="1225" ht="15.75">
      <c r="B1225" s="3"/>
    </row>
    <row r="1226" ht="15.75">
      <c r="B1226" s="3"/>
    </row>
    <row r="1227" ht="15.75">
      <c r="B1227" s="3"/>
    </row>
    <row r="1228" ht="15.75">
      <c r="B1228" s="3"/>
    </row>
    <row r="1229" ht="15.75">
      <c r="B1229" s="3"/>
    </row>
    <row r="1230" ht="15.75">
      <c r="B1230" s="3"/>
    </row>
    <row r="1231" ht="15.75">
      <c r="B1231" s="3"/>
    </row>
    <row r="1232" ht="15.75">
      <c r="B1232" s="3"/>
    </row>
    <row r="1233" ht="15.75">
      <c r="B1233" s="3"/>
    </row>
    <row r="1234" ht="15.75">
      <c r="B1234" s="3"/>
    </row>
    <row r="1235" ht="15.75">
      <c r="B1235" s="3"/>
    </row>
    <row r="1236" ht="15.75">
      <c r="B1236" s="3"/>
    </row>
    <row r="1237" ht="15.75">
      <c r="B1237" s="3"/>
    </row>
    <row r="1238" ht="15.75">
      <c r="B1238" s="3"/>
    </row>
    <row r="1239" ht="15.75">
      <c r="B1239" s="3"/>
    </row>
    <row r="1240" ht="15.75">
      <c r="B1240" s="3"/>
    </row>
    <row r="1241" ht="15.75">
      <c r="B1241" s="3"/>
    </row>
    <row r="1242" ht="15.75">
      <c r="B1242" s="3"/>
    </row>
    <row r="1243" ht="15.75">
      <c r="B1243" s="3"/>
    </row>
    <row r="1244" ht="15.75">
      <c r="B1244" s="3"/>
    </row>
    <row r="1245" ht="15.75">
      <c r="B1245" s="3"/>
    </row>
    <row r="1246" ht="15.75">
      <c r="B1246" s="3"/>
    </row>
    <row r="1247" ht="15.75">
      <c r="B1247" s="3"/>
    </row>
    <row r="1248" ht="15.75">
      <c r="B1248" s="3"/>
    </row>
    <row r="1249" ht="15.75">
      <c r="B1249" s="3"/>
    </row>
    <row r="1250" ht="15.75">
      <c r="B1250" s="3"/>
    </row>
    <row r="1251" ht="15.75">
      <c r="B1251" s="3"/>
    </row>
    <row r="1252" ht="15.75">
      <c r="B1252" s="3"/>
    </row>
    <row r="1253" ht="15.75">
      <c r="B1253" s="3"/>
    </row>
    <row r="1254" ht="15.75">
      <c r="B1254" s="3"/>
    </row>
    <row r="1255" ht="15.75">
      <c r="B1255" s="3"/>
    </row>
    <row r="1256" ht="15.75">
      <c r="B1256" s="3"/>
    </row>
    <row r="1257" ht="15.75">
      <c r="B1257" s="3"/>
    </row>
    <row r="1258" ht="15.75">
      <c r="B1258" s="3"/>
    </row>
    <row r="1259" ht="15.75">
      <c r="B1259" s="3"/>
    </row>
    <row r="1260" ht="15.75">
      <c r="B1260" s="3"/>
    </row>
    <row r="1261" ht="15.75">
      <c r="B1261" s="3"/>
    </row>
    <row r="1262" ht="15.75">
      <c r="B1262" s="3"/>
    </row>
    <row r="1263" ht="15.75">
      <c r="B1263" s="3"/>
    </row>
    <row r="1264" ht="15.75">
      <c r="B1264" s="3"/>
    </row>
    <row r="1265" ht="15.75">
      <c r="B1265" s="3"/>
    </row>
    <row r="1266" ht="15.75">
      <c r="B1266" s="3"/>
    </row>
    <row r="1267" ht="15.75">
      <c r="B1267" s="3"/>
    </row>
    <row r="1268" ht="15.75">
      <c r="B1268" s="3"/>
    </row>
    <row r="1269" ht="15.75">
      <c r="B1269" s="3"/>
    </row>
    <row r="1270" ht="15.75">
      <c r="B1270" s="3"/>
    </row>
    <row r="1271" ht="15.75">
      <c r="B1271" s="3"/>
    </row>
    <row r="1272" ht="15.75">
      <c r="B1272" s="3"/>
    </row>
    <row r="1273" ht="15.75">
      <c r="B1273" s="3"/>
    </row>
    <row r="1274" ht="15.75">
      <c r="B1274" s="3"/>
    </row>
    <row r="1275" ht="15.75">
      <c r="B1275" s="3"/>
    </row>
    <row r="1276" ht="15.75">
      <c r="B1276" s="3"/>
    </row>
    <row r="1277" ht="15.75">
      <c r="B1277" s="3"/>
    </row>
    <row r="1278" ht="15.75">
      <c r="B1278" s="3"/>
    </row>
    <row r="1279" ht="15.75">
      <c r="B1279" s="3"/>
    </row>
    <row r="1280" ht="15.75">
      <c r="B1280" s="3"/>
    </row>
    <row r="1281" ht="15.75">
      <c r="B1281" s="3"/>
    </row>
    <row r="1282" ht="15.75">
      <c r="B1282" s="3"/>
    </row>
    <row r="1283" ht="15.75">
      <c r="B1283" s="3"/>
    </row>
    <row r="1284" ht="15.75">
      <c r="B1284" s="3"/>
    </row>
    <row r="1285" ht="15.75">
      <c r="B1285" s="3"/>
    </row>
    <row r="1286" ht="15.75">
      <c r="B1286" s="3"/>
    </row>
    <row r="1287" ht="15.75">
      <c r="B1287" s="3"/>
    </row>
    <row r="1288" ht="15.75">
      <c r="B1288" s="3"/>
    </row>
    <row r="1289" ht="15.75">
      <c r="B1289" s="3"/>
    </row>
    <row r="1290" ht="15.75">
      <c r="B1290" s="3"/>
    </row>
    <row r="1291" ht="15.75">
      <c r="B1291" s="3"/>
    </row>
    <row r="1292" ht="15.75">
      <c r="B1292" s="3"/>
    </row>
    <row r="1293" ht="15.75">
      <c r="B1293" s="3"/>
    </row>
    <row r="1294" ht="15.75">
      <c r="B1294" s="3"/>
    </row>
    <row r="1295" ht="15.75">
      <c r="B1295" s="3"/>
    </row>
    <row r="1296" ht="15.75">
      <c r="B1296" s="3"/>
    </row>
    <row r="1297" ht="15.75">
      <c r="B1297" s="3"/>
    </row>
    <row r="1298" ht="15.75">
      <c r="B1298" s="3"/>
    </row>
    <row r="1299" ht="15.75">
      <c r="B1299" s="3"/>
    </row>
    <row r="1300" ht="15.75">
      <c r="B1300" s="3"/>
    </row>
    <row r="1301" ht="15.75">
      <c r="B1301" s="3"/>
    </row>
    <row r="1302" ht="15.75">
      <c r="B1302" s="3"/>
    </row>
    <row r="1303" ht="15.75">
      <c r="B1303" s="3"/>
    </row>
    <row r="1304" ht="15.75">
      <c r="B1304" s="3"/>
    </row>
    <row r="1305" ht="15.75">
      <c r="B1305" s="3"/>
    </row>
    <row r="1306" ht="15.75">
      <c r="B1306" s="3"/>
    </row>
    <row r="1307" ht="15.75">
      <c r="B1307" s="3"/>
    </row>
    <row r="1308" ht="15.75">
      <c r="B1308" s="3"/>
    </row>
    <row r="1309" ht="15.75">
      <c r="B1309" s="3"/>
    </row>
    <row r="1310" ht="15.75">
      <c r="B1310" s="3"/>
    </row>
    <row r="1311" ht="15.75">
      <c r="B1311" s="3"/>
    </row>
    <row r="1312" ht="15.75">
      <c r="B1312" s="3"/>
    </row>
    <row r="1313" ht="15.75">
      <c r="B1313" s="3"/>
    </row>
    <row r="1314" ht="15.75">
      <c r="B1314" s="3"/>
    </row>
    <row r="1315" ht="15.75">
      <c r="B1315" s="3"/>
    </row>
    <row r="1316" ht="15.75">
      <c r="B1316" s="3"/>
    </row>
    <row r="1317" ht="15.75">
      <c r="B1317" s="3"/>
    </row>
    <row r="1318" ht="15.75">
      <c r="B1318" s="3"/>
    </row>
    <row r="1319" ht="15.75">
      <c r="B1319" s="3"/>
    </row>
    <row r="1320" ht="15.75">
      <c r="B1320" s="3"/>
    </row>
    <row r="1321" ht="15.75">
      <c r="B1321" s="3"/>
    </row>
    <row r="1322" ht="15.75">
      <c r="B1322" s="3"/>
    </row>
    <row r="1323" ht="15.75">
      <c r="B1323" s="3"/>
    </row>
    <row r="1324" ht="15.75">
      <c r="B1324" s="3"/>
    </row>
    <row r="1325" ht="15.75">
      <c r="B1325" s="3"/>
    </row>
    <row r="1326" ht="15.75">
      <c r="B1326" s="3"/>
    </row>
    <row r="1327" ht="15.75">
      <c r="B1327" s="3"/>
    </row>
    <row r="1328" ht="15.75">
      <c r="B1328" s="3"/>
    </row>
    <row r="1329" ht="15.75">
      <c r="B1329" s="3"/>
    </row>
    <row r="1330" ht="15.75">
      <c r="B1330" s="3"/>
    </row>
    <row r="1331" ht="15.75">
      <c r="B1331" s="3"/>
    </row>
    <row r="1332" ht="15.75">
      <c r="B1332" s="3"/>
    </row>
    <row r="1333" ht="15.75">
      <c r="B1333" s="3"/>
    </row>
    <row r="1334" ht="15.75">
      <c r="B1334" s="3"/>
    </row>
    <row r="1335" ht="15.75">
      <c r="B1335" s="3"/>
    </row>
    <row r="1336" ht="15.75">
      <c r="B1336" s="3"/>
    </row>
    <row r="1337" ht="15.75">
      <c r="B1337" s="3"/>
    </row>
    <row r="1338" ht="15.75">
      <c r="B1338" s="3"/>
    </row>
    <row r="1339" ht="15.75">
      <c r="B1339" s="3"/>
    </row>
    <row r="1340" ht="15.75">
      <c r="B1340" s="3"/>
    </row>
    <row r="1341" ht="15.75">
      <c r="B1341" s="3"/>
    </row>
    <row r="1342" ht="15.75">
      <c r="B1342" s="3"/>
    </row>
    <row r="1343" ht="15.75">
      <c r="B1343" s="3"/>
    </row>
    <row r="1344" ht="15.75">
      <c r="B1344" s="3"/>
    </row>
    <row r="1345" ht="15.75">
      <c r="B1345" s="3"/>
    </row>
    <row r="1346" ht="15.75">
      <c r="B1346" s="3"/>
    </row>
    <row r="1347" ht="15.75">
      <c r="B1347" s="3"/>
    </row>
    <row r="1348" ht="15.75">
      <c r="B1348" s="3"/>
    </row>
    <row r="1349" ht="15.75">
      <c r="B1349" s="3"/>
    </row>
    <row r="1350" ht="15.75">
      <c r="B1350" s="3"/>
    </row>
    <row r="1351" ht="15.75">
      <c r="B1351" s="3"/>
    </row>
    <row r="1352" ht="15.75">
      <c r="B1352" s="3"/>
    </row>
    <row r="1353" ht="15.75">
      <c r="B1353" s="3"/>
    </row>
    <row r="1354" ht="15.75">
      <c r="B1354" s="3"/>
    </row>
    <row r="1355" ht="15.75">
      <c r="B1355" s="3"/>
    </row>
    <row r="1356" ht="15.75">
      <c r="B1356" s="3"/>
    </row>
    <row r="1357" ht="15.75">
      <c r="B1357" s="3"/>
    </row>
    <row r="1358" ht="15.75">
      <c r="B1358" s="3"/>
    </row>
    <row r="1359" ht="15.75">
      <c r="B1359" s="3"/>
    </row>
    <row r="1360" ht="15.75">
      <c r="B1360" s="3"/>
    </row>
    <row r="1361" ht="15.75">
      <c r="B1361" s="3"/>
    </row>
    <row r="1362" ht="15.75">
      <c r="B1362" s="3"/>
    </row>
    <row r="1363" ht="15.75">
      <c r="B1363" s="3"/>
    </row>
    <row r="1364" ht="15.75">
      <c r="B1364" s="3"/>
    </row>
    <row r="1365" ht="15.75">
      <c r="B1365" s="3"/>
    </row>
    <row r="1366" ht="15.75">
      <c r="B1366" s="3"/>
    </row>
    <row r="1367" ht="15.75">
      <c r="B1367" s="3"/>
    </row>
    <row r="1368" ht="15.75">
      <c r="B1368" s="3"/>
    </row>
    <row r="1369" ht="15.75">
      <c r="B1369" s="3"/>
    </row>
    <row r="1370" ht="15.75">
      <c r="B1370" s="3"/>
    </row>
    <row r="1371" ht="15.75">
      <c r="B1371" s="3"/>
    </row>
    <row r="1372" ht="15.75">
      <c r="B1372" s="3"/>
    </row>
    <row r="1373" ht="15.75">
      <c r="B1373" s="3"/>
    </row>
    <row r="1374" ht="15.75">
      <c r="B1374" s="3"/>
    </row>
    <row r="1375" ht="15.75">
      <c r="B1375" s="3"/>
    </row>
    <row r="1376" ht="15.75">
      <c r="B1376" s="3"/>
    </row>
    <row r="1377" ht="15.75">
      <c r="B1377" s="3"/>
    </row>
    <row r="1378" ht="15.75">
      <c r="B1378" s="3"/>
    </row>
    <row r="1379" ht="15.75">
      <c r="B1379" s="3"/>
    </row>
    <row r="1380" ht="15.75">
      <c r="B1380" s="3"/>
    </row>
    <row r="1381" ht="15.75">
      <c r="B1381" s="3"/>
    </row>
    <row r="1382" ht="15.75">
      <c r="B1382" s="3"/>
    </row>
    <row r="1383" ht="15.75">
      <c r="B1383" s="3"/>
    </row>
    <row r="1384" ht="15.75">
      <c r="B1384" s="3"/>
    </row>
    <row r="1385" ht="15.75">
      <c r="B1385" s="3"/>
    </row>
    <row r="1386" ht="15.75">
      <c r="B1386" s="3"/>
    </row>
    <row r="1387" ht="15.75">
      <c r="B1387" s="3"/>
    </row>
    <row r="1388" ht="15.75">
      <c r="B1388" s="3"/>
    </row>
    <row r="1389" ht="15.75">
      <c r="B1389" s="3"/>
    </row>
    <row r="1390" ht="15.75">
      <c r="B1390" s="3"/>
    </row>
    <row r="1391" ht="15.75">
      <c r="B1391" s="3"/>
    </row>
    <row r="1392" ht="15.75">
      <c r="B1392" s="3"/>
    </row>
    <row r="1393" ht="15.75">
      <c r="B1393" s="3"/>
    </row>
    <row r="1394" ht="15.75">
      <c r="B1394" s="3"/>
    </row>
    <row r="1395" ht="15.75">
      <c r="B1395" s="3"/>
    </row>
    <row r="1396" ht="15.75">
      <c r="B1396" s="3"/>
    </row>
    <row r="1397" ht="15.75">
      <c r="B1397" s="3"/>
    </row>
    <row r="1398" ht="15.75">
      <c r="B1398" s="3"/>
    </row>
    <row r="1399" ht="15.75">
      <c r="B1399" s="3"/>
    </row>
    <row r="1400" ht="15.75">
      <c r="B1400" s="3"/>
    </row>
    <row r="1401" ht="15.75">
      <c r="B1401" s="3"/>
    </row>
    <row r="1402" ht="15.75">
      <c r="B1402" s="3"/>
    </row>
    <row r="1403" ht="15.75">
      <c r="B1403" s="3"/>
    </row>
    <row r="1404" ht="15.75">
      <c r="B1404" s="3"/>
    </row>
    <row r="1405" ht="15.75">
      <c r="B1405" s="3"/>
    </row>
    <row r="1406" ht="15.75">
      <c r="B1406" s="3"/>
    </row>
    <row r="1407" ht="15.75">
      <c r="B1407" s="3"/>
    </row>
    <row r="1408" ht="15.75">
      <c r="B1408" s="3"/>
    </row>
    <row r="1409" ht="15.75">
      <c r="B1409" s="3"/>
    </row>
    <row r="1410" ht="15.75">
      <c r="B1410" s="3"/>
    </row>
    <row r="1411" ht="15.75">
      <c r="B1411" s="3"/>
    </row>
    <row r="1412" ht="15.75">
      <c r="B1412" s="3"/>
    </row>
    <row r="1413" ht="15.75">
      <c r="B1413" s="3"/>
    </row>
    <row r="1414" ht="15.75">
      <c r="B1414" s="3"/>
    </row>
    <row r="1415" ht="15.75">
      <c r="B1415" s="3"/>
    </row>
    <row r="1416" ht="15.75">
      <c r="B1416" s="3"/>
    </row>
    <row r="1417" ht="15.75">
      <c r="B1417" s="3"/>
    </row>
    <row r="1418" ht="15.75">
      <c r="B1418" s="3"/>
    </row>
    <row r="1419" ht="15.75">
      <c r="B1419" s="3"/>
    </row>
    <row r="1420" ht="15.75">
      <c r="B1420" s="3"/>
    </row>
    <row r="1421" ht="15.75">
      <c r="B1421" s="3"/>
    </row>
    <row r="1422" ht="15.75">
      <c r="B1422" s="3"/>
    </row>
    <row r="1423" ht="15.75">
      <c r="B1423" s="3"/>
    </row>
    <row r="1424" ht="15.75">
      <c r="B1424" s="3"/>
    </row>
    <row r="1425" ht="15.75">
      <c r="B1425" s="3"/>
    </row>
    <row r="1426" ht="15.75">
      <c r="B1426" s="3"/>
    </row>
    <row r="1427" ht="15.75">
      <c r="B1427" s="3"/>
    </row>
    <row r="1428" ht="15.75">
      <c r="B1428" s="3"/>
    </row>
    <row r="1429" ht="15.75">
      <c r="B1429" s="3"/>
    </row>
    <row r="1430" ht="15.75">
      <c r="B1430" s="3"/>
    </row>
    <row r="1431" ht="15.75">
      <c r="B1431" s="3"/>
    </row>
    <row r="1432" ht="15.75">
      <c r="B1432" s="3"/>
    </row>
    <row r="1433" ht="15.75">
      <c r="B1433" s="3"/>
    </row>
    <row r="1434" ht="15.75">
      <c r="B1434" s="3"/>
    </row>
    <row r="1435" ht="15.75">
      <c r="B1435" s="3"/>
    </row>
    <row r="1436" ht="15.75">
      <c r="B1436" s="3"/>
    </row>
    <row r="1437" ht="15.75">
      <c r="B1437" s="3"/>
    </row>
    <row r="1438" ht="15.75">
      <c r="B1438" s="3"/>
    </row>
    <row r="1439" ht="15.75">
      <c r="B1439" s="3"/>
    </row>
    <row r="1440" ht="15.75">
      <c r="B1440" s="3"/>
    </row>
    <row r="1441" ht="15.75">
      <c r="B1441" s="3"/>
    </row>
    <row r="1442" ht="15.75">
      <c r="B1442" s="3"/>
    </row>
    <row r="1443" ht="15.75">
      <c r="B1443" s="3"/>
    </row>
    <row r="1444" ht="15.75">
      <c r="B1444" s="3"/>
    </row>
    <row r="1445" ht="15.75">
      <c r="B1445" s="3"/>
    </row>
    <row r="1446" ht="15.75">
      <c r="B1446" s="3"/>
    </row>
    <row r="1447" ht="15.75">
      <c r="B1447" s="3"/>
    </row>
    <row r="1448" ht="15.75">
      <c r="B1448" s="3"/>
    </row>
    <row r="1449" ht="15.75">
      <c r="B1449" s="3"/>
    </row>
    <row r="1450" ht="15.75">
      <c r="B1450" s="3"/>
    </row>
    <row r="1451" ht="15.75">
      <c r="B1451" s="3"/>
    </row>
    <row r="1452" ht="15.75">
      <c r="B1452" s="3"/>
    </row>
    <row r="1453" ht="15.75">
      <c r="B1453" s="3"/>
    </row>
    <row r="1454" ht="15.75">
      <c r="B1454" s="3"/>
    </row>
    <row r="1455" ht="15.75">
      <c r="B1455" s="3"/>
    </row>
    <row r="1456" ht="15.75">
      <c r="B1456" s="3"/>
    </row>
    <row r="1457" ht="15.75">
      <c r="B1457" s="3"/>
    </row>
    <row r="1458" ht="15.75">
      <c r="B1458" s="3"/>
    </row>
    <row r="1459" ht="15.75">
      <c r="B1459" s="3"/>
    </row>
    <row r="1460" ht="15.75">
      <c r="B1460" s="3"/>
    </row>
    <row r="1461" ht="15.75">
      <c r="B1461" s="3"/>
    </row>
    <row r="1462" ht="15.75">
      <c r="B1462" s="3"/>
    </row>
    <row r="1463" ht="15.75">
      <c r="B1463" s="3"/>
    </row>
    <row r="1464" ht="15.75">
      <c r="B1464" s="3"/>
    </row>
    <row r="1465" ht="15.75">
      <c r="B1465" s="3"/>
    </row>
    <row r="1466" ht="15.75">
      <c r="B1466" s="3"/>
    </row>
    <row r="1467" ht="15.75">
      <c r="B1467" s="3"/>
    </row>
    <row r="1468" ht="15.75">
      <c r="B1468" s="3"/>
    </row>
    <row r="1469" ht="15.75">
      <c r="B1469" s="3"/>
    </row>
    <row r="1470" ht="15.75">
      <c r="B1470" s="3"/>
    </row>
    <row r="1471" ht="15.75">
      <c r="B1471" s="3"/>
    </row>
    <row r="1472" ht="15.75">
      <c r="B1472" s="3"/>
    </row>
    <row r="1473" ht="15.75">
      <c r="B1473" s="3"/>
    </row>
    <row r="1474" ht="15.75">
      <c r="B1474" s="3"/>
    </row>
    <row r="1475" ht="15.75">
      <c r="B1475" s="3"/>
    </row>
    <row r="1476" ht="15.75">
      <c r="B1476" s="3"/>
    </row>
    <row r="1477" ht="15.75">
      <c r="B1477" s="3"/>
    </row>
    <row r="1478" ht="15.75">
      <c r="B1478" s="3"/>
    </row>
    <row r="1479" ht="15.75">
      <c r="B1479" s="3"/>
    </row>
    <row r="1480" ht="15.75">
      <c r="B1480" s="3"/>
    </row>
    <row r="1481" ht="15.75">
      <c r="B1481" s="3"/>
    </row>
    <row r="1482" ht="15.75">
      <c r="B1482" s="3"/>
    </row>
    <row r="1483" ht="15.75">
      <c r="B1483" s="3"/>
    </row>
    <row r="1484" ht="15.75">
      <c r="B1484" s="3"/>
    </row>
    <row r="1485" ht="15.75">
      <c r="B1485" s="3"/>
    </row>
    <row r="1486" ht="15.75">
      <c r="B1486" s="3"/>
    </row>
    <row r="1487" ht="15.75">
      <c r="B1487" s="3"/>
    </row>
    <row r="1488" ht="15.75">
      <c r="B1488" s="3"/>
    </row>
    <row r="1489" ht="15.75">
      <c r="B1489" s="3"/>
    </row>
    <row r="1490" ht="15.75">
      <c r="B1490" s="3"/>
    </row>
    <row r="1491" ht="15.75">
      <c r="B1491" s="3"/>
    </row>
    <row r="1492" ht="15.75">
      <c r="B1492" s="3"/>
    </row>
    <row r="1493" ht="15.75">
      <c r="B1493" s="3"/>
    </row>
    <row r="1494" ht="15.75">
      <c r="B1494" s="3"/>
    </row>
    <row r="1495" ht="15.75">
      <c r="B1495" s="3"/>
    </row>
    <row r="1496" ht="15.75">
      <c r="B1496" s="3"/>
    </row>
    <row r="1497" ht="15.75">
      <c r="B1497" s="3"/>
    </row>
    <row r="1498" ht="15.75">
      <c r="B1498" s="3"/>
    </row>
    <row r="1499" ht="15.75">
      <c r="B1499" s="3"/>
    </row>
    <row r="1500" ht="15.75">
      <c r="B1500" s="3"/>
    </row>
    <row r="1501" ht="15.75">
      <c r="B1501" s="3"/>
    </row>
    <row r="1502" ht="15.75">
      <c r="B1502" s="3"/>
    </row>
    <row r="1503" ht="15.75">
      <c r="B1503" s="3"/>
    </row>
    <row r="1504" ht="15.75">
      <c r="B1504" s="3"/>
    </row>
    <row r="1505" ht="15.75">
      <c r="B1505" s="3"/>
    </row>
    <row r="1506" ht="15.75">
      <c r="B1506" s="3"/>
    </row>
    <row r="1507" ht="15.75">
      <c r="B1507" s="3"/>
    </row>
    <row r="1508" ht="15.75">
      <c r="B1508" s="3"/>
    </row>
    <row r="1509" ht="15.75">
      <c r="B1509" s="3"/>
    </row>
    <row r="1510" ht="15.75">
      <c r="B1510" s="3"/>
    </row>
    <row r="1511" ht="15.75">
      <c r="B1511" s="3"/>
    </row>
    <row r="1512" ht="15.75">
      <c r="B1512" s="3"/>
    </row>
    <row r="1513" ht="15.75">
      <c r="B1513" s="3"/>
    </row>
    <row r="1514" ht="15.75">
      <c r="B1514" s="3"/>
    </row>
    <row r="1515" ht="15.75">
      <c r="B1515" s="3"/>
    </row>
    <row r="1516" ht="15.75">
      <c r="B1516" s="3"/>
    </row>
    <row r="1517" ht="15.75">
      <c r="B1517" s="3"/>
    </row>
    <row r="1518" ht="15.75">
      <c r="B1518" s="3"/>
    </row>
    <row r="1519" ht="15.75">
      <c r="B1519" s="3"/>
    </row>
    <row r="1520" ht="15.75">
      <c r="B1520" s="3"/>
    </row>
    <row r="1521" ht="15.75">
      <c r="B1521" s="3"/>
    </row>
    <row r="1522" ht="15.75">
      <c r="B1522" s="3"/>
    </row>
    <row r="1523" ht="15.75">
      <c r="B1523" s="3"/>
    </row>
    <row r="1524" ht="15.75">
      <c r="B1524" s="3"/>
    </row>
    <row r="1525" ht="15.75">
      <c r="B1525" s="3"/>
    </row>
    <row r="1526" ht="15.75">
      <c r="B1526" s="3"/>
    </row>
    <row r="1527" ht="15.75">
      <c r="B1527" s="3"/>
    </row>
    <row r="1528" ht="15.75">
      <c r="B1528" s="3"/>
    </row>
    <row r="1529" ht="15.75">
      <c r="B1529" s="3"/>
    </row>
    <row r="1530" ht="15.75">
      <c r="B1530" s="3"/>
    </row>
    <row r="1531" ht="15.75">
      <c r="B1531" s="3"/>
    </row>
    <row r="1532" ht="15.75">
      <c r="B1532" s="3"/>
    </row>
    <row r="1533" ht="15.75">
      <c r="B1533" s="3"/>
    </row>
    <row r="1534" ht="15.75">
      <c r="B1534" s="3"/>
    </row>
    <row r="1535" ht="15.75">
      <c r="B1535" s="3"/>
    </row>
    <row r="1536" ht="15.75">
      <c r="B1536" s="3"/>
    </row>
    <row r="1537" ht="15.75">
      <c r="B1537" s="3"/>
    </row>
    <row r="1538" ht="15.75">
      <c r="B1538" s="3"/>
    </row>
    <row r="1539" ht="15.75">
      <c r="B1539" s="3"/>
    </row>
    <row r="1540" ht="15.75">
      <c r="B1540" s="3"/>
    </row>
    <row r="1541" ht="15.75">
      <c r="B1541" s="3"/>
    </row>
    <row r="1542" ht="15.75">
      <c r="B1542" s="3"/>
    </row>
    <row r="1543" ht="15.75">
      <c r="B1543" s="3"/>
    </row>
    <row r="1544" ht="15.75">
      <c r="B1544" s="3"/>
    </row>
    <row r="1545" ht="15.75">
      <c r="B1545" s="3"/>
    </row>
    <row r="1546" ht="15.75">
      <c r="B1546" s="3"/>
    </row>
    <row r="1547" ht="15.75">
      <c r="B1547" s="3"/>
    </row>
    <row r="1548" ht="15.75">
      <c r="B1548" s="3"/>
    </row>
    <row r="1549" ht="15.75">
      <c r="B1549" s="3"/>
    </row>
    <row r="1550" ht="15.75">
      <c r="B1550" s="3"/>
    </row>
    <row r="1551" ht="15.75">
      <c r="B1551" s="3"/>
    </row>
    <row r="1552" ht="15.75">
      <c r="B1552" s="3"/>
    </row>
    <row r="1553" ht="15.75">
      <c r="B1553" s="3"/>
    </row>
    <row r="1554" ht="15.75">
      <c r="B1554" s="3"/>
    </row>
    <row r="1555" ht="15.75">
      <c r="B1555" s="3"/>
    </row>
    <row r="1556" ht="15.75">
      <c r="B1556" s="3"/>
    </row>
    <row r="1557" ht="15.75">
      <c r="B1557" s="3"/>
    </row>
    <row r="1558" ht="15.75">
      <c r="B1558" s="3"/>
    </row>
    <row r="1559" ht="15.75">
      <c r="B1559" s="3"/>
    </row>
    <row r="1560" ht="15.75">
      <c r="B1560" s="3"/>
    </row>
    <row r="1561" ht="15.75">
      <c r="B1561" s="3"/>
    </row>
    <row r="1562" ht="15.75">
      <c r="B1562" s="3"/>
    </row>
    <row r="1563" ht="15.75">
      <c r="B1563" s="3"/>
    </row>
    <row r="1564" ht="15.75">
      <c r="B1564" s="3"/>
    </row>
    <row r="1565" ht="15.75">
      <c r="B1565" s="3"/>
    </row>
    <row r="1566" ht="15.75">
      <c r="B1566" s="3"/>
    </row>
    <row r="1567" ht="15.75">
      <c r="B1567" s="3"/>
    </row>
    <row r="1568" ht="15.75">
      <c r="B1568" s="3"/>
    </row>
    <row r="1569" ht="15.75">
      <c r="B1569" s="3"/>
    </row>
    <row r="1570" ht="15.75">
      <c r="B1570" s="3"/>
    </row>
    <row r="1571" ht="15.75">
      <c r="B1571" s="3"/>
    </row>
    <row r="1572" ht="15.75">
      <c r="B1572" s="3"/>
    </row>
    <row r="1573" ht="15.75">
      <c r="B1573" s="3"/>
    </row>
    <row r="1574" ht="15.75">
      <c r="B1574" s="3"/>
    </row>
    <row r="1575" ht="15.75">
      <c r="B1575" s="3"/>
    </row>
    <row r="1576" ht="15.75">
      <c r="B1576" s="3"/>
    </row>
    <row r="1577" ht="15.75">
      <c r="B1577" s="3"/>
    </row>
    <row r="1578" ht="15.75">
      <c r="B1578" s="3"/>
    </row>
    <row r="1579" ht="15.75">
      <c r="B1579" s="3"/>
    </row>
    <row r="1580" ht="15.75">
      <c r="B1580" s="3"/>
    </row>
    <row r="1581" ht="15.75">
      <c r="B1581" s="3"/>
    </row>
    <row r="1582" ht="15.75">
      <c r="B1582" s="3"/>
    </row>
    <row r="1583" ht="15.75">
      <c r="B1583" s="3"/>
    </row>
    <row r="1584" ht="15.75">
      <c r="B1584" s="3"/>
    </row>
    <row r="1585" ht="15.75">
      <c r="B1585" s="3"/>
    </row>
    <row r="1586" ht="15.75">
      <c r="B1586" s="3"/>
    </row>
    <row r="1587" ht="15.75">
      <c r="B1587" s="3"/>
    </row>
    <row r="1588" ht="15.75">
      <c r="B1588" s="3"/>
    </row>
    <row r="1589" ht="15.75">
      <c r="B1589" s="3"/>
    </row>
    <row r="1590" ht="15.75">
      <c r="B1590" s="3"/>
    </row>
    <row r="1591" ht="15.75">
      <c r="B1591" s="3"/>
    </row>
    <row r="1592" ht="15.75">
      <c r="B1592" s="3"/>
    </row>
    <row r="1593" ht="15.75">
      <c r="B1593" s="3"/>
    </row>
    <row r="1594" ht="15.75">
      <c r="B1594" s="3"/>
    </row>
    <row r="1595" ht="15.75">
      <c r="B1595" s="3"/>
    </row>
    <row r="1596" ht="15.75">
      <c r="B1596" s="3"/>
    </row>
    <row r="1597" ht="15.75">
      <c r="B1597" s="3"/>
    </row>
    <row r="1598" ht="15.75">
      <c r="B1598" s="3"/>
    </row>
    <row r="1599" ht="15.75">
      <c r="B1599" s="3"/>
    </row>
    <row r="1600" ht="15.75">
      <c r="B1600" s="3"/>
    </row>
    <row r="1601" ht="15.75">
      <c r="B1601" s="3"/>
    </row>
    <row r="1602" ht="15.75">
      <c r="B1602" s="3"/>
    </row>
    <row r="1603" ht="15.75">
      <c r="B1603" s="3"/>
    </row>
    <row r="1604" ht="15.75">
      <c r="B1604" s="3"/>
    </row>
    <row r="1605" ht="15.75">
      <c r="B1605" s="3"/>
    </row>
    <row r="1606" ht="15.75">
      <c r="B1606" s="3"/>
    </row>
    <row r="1607" ht="15.75">
      <c r="B1607" s="3"/>
    </row>
    <row r="1608" ht="15.75">
      <c r="B1608" s="3"/>
    </row>
    <row r="1609" ht="15.75">
      <c r="B1609" s="3"/>
    </row>
    <row r="1610" ht="15.75">
      <c r="B1610" s="3"/>
    </row>
    <row r="1611" ht="15.75">
      <c r="B1611" s="3"/>
    </row>
    <row r="1612" ht="15.75">
      <c r="B1612" s="3"/>
    </row>
    <row r="1613" ht="15.75">
      <c r="B1613" s="3"/>
    </row>
    <row r="1614" ht="15.75">
      <c r="B1614" s="3"/>
    </row>
    <row r="1615" ht="15.75">
      <c r="B1615" s="3"/>
    </row>
    <row r="1616" ht="15.75">
      <c r="B1616" s="3"/>
    </row>
    <row r="1617" ht="15.75">
      <c r="B1617" s="3"/>
    </row>
    <row r="1618" ht="15.75">
      <c r="B1618" s="3"/>
    </row>
    <row r="1619" ht="15.75">
      <c r="B1619" s="3"/>
    </row>
    <row r="1620" ht="15.75">
      <c r="B1620" s="3"/>
    </row>
    <row r="1621" ht="15.75">
      <c r="B1621" s="3"/>
    </row>
    <row r="1622" ht="15.75">
      <c r="B1622" s="3"/>
    </row>
    <row r="1623" ht="15.75">
      <c r="B1623" s="3"/>
    </row>
    <row r="1624" ht="15.75">
      <c r="B1624" s="3"/>
    </row>
    <row r="1625" ht="15.75">
      <c r="B1625" s="3"/>
    </row>
    <row r="1626" ht="15.75">
      <c r="B1626" s="3"/>
    </row>
    <row r="1627" ht="15.75">
      <c r="B1627" s="3"/>
    </row>
    <row r="1628" ht="15.75">
      <c r="B1628" s="3"/>
    </row>
    <row r="1629" ht="15.75">
      <c r="B1629" s="3"/>
    </row>
    <row r="1630" ht="15.75">
      <c r="B1630" s="3"/>
    </row>
    <row r="1631" ht="15.75">
      <c r="B1631" s="3"/>
    </row>
    <row r="1632" ht="15.75">
      <c r="B1632" s="3"/>
    </row>
    <row r="1633" ht="15.75">
      <c r="B1633" s="3"/>
    </row>
    <row r="1634" ht="15.75">
      <c r="B1634" s="3"/>
    </row>
    <row r="1635" ht="15.75">
      <c r="B1635" s="3"/>
    </row>
    <row r="1636" ht="15.75">
      <c r="B1636" s="3"/>
    </row>
    <row r="1637" ht="15.75">
      <c r="B1637" s="3"/>
    </row>
    <row r="1638" ht="15.75">
      <c r="B1638" s="3"/>
    </row>
    <row r="1639" ht="15.75">
      <c r="B1639" s="3"/>
    </row>
    <row r="1640" ht="15.75">
      <c r="B1640" s="3"/>
    </row>
    <row r="1641" ht="15.75">
      <c r="B1641" s="3"/>
    </row>
    <row r="1642" ht="15.75">
      <c r="B1642" s="3"/>
    </row>
    <row r="1643" ht="15.75">
      <c r="B1643" s="3"/>
    </row>
    <row r="1644" ht="15.75">
      <c r="B1644" s="3"/>
    </row>
    <row r="1645" ht="15.75">
      <c r="B1645" s="3"/>
    </row>
    <row r="1646" ht="15.75">
      <c r="B1646" s="3"/>
    </row>
    <row r="1647" ht="15.75">
      <c r="B1647" s="3"/>
    </row>
    <row r="1648" ht="15.75">
      <c r="B1648" s="3"/>
    </row>
    <row r="1649" ht="15.75">
      <c r="B1649" s="3"/>
    </row>
    <row r="1650" ht="15.75">
      <c r="B1650" s="3"/>
    </row>
    <row r="1651" ht="15.75">
      <c r="B1651" s="3"/>
    </row>
    <row r="1652" ht="15.75">
      <c r="B1652" s="3"/>
    </row>
    <row r="1653" ht="15.75">
      <c r="B1653" s="3"/>
    </row>
    <row r="1654" ht="15.75">
      <c r="B1654" s="3"/>
    </row>
    <row r="1655" ht="15.75">
      <c r="B1655" s="3"/>
    </row>
    <row r="1656" ht="15.75">
      <c r="B1656" s="3"/>
    </row>
    <row r="1657" ht="15.75">
      <c r="B1657" s="3"/>
    </row>
    <row r="1658" ht="15.75">
      <c r="B1658" s="3"/>
    </row>
    <row r="1659" ht="15.75">
      <c r="B1659" s="3"/>
    </row>
    <row r="1660" ht="15.75">
      <c r="B1660" s="3"/>
    </row>
    <row r="1661" ht="15.75">
      <c r="B1661" s="3"/>
    </row>
    <row r="1662" ht="15.75">
      <c r="B1662" s="3"/>
    </row>
    <row r="1663" ht="15.75">
      <c r="B1663" s="3"/>
    </row>
    <row r="1664" ht="15.75">
      <c r="B1664" s="3"/>
    </row>
    <row r="1665" ht="15.75">
      <c r="B1665" s="3"/>
    </row>
    <row r="1666" ht="15.75">
      <c r="B1666" s="3"/>
    </row>
    <row r="1667" ht="15.75">
      <c r="B1667" s="3"/>
    </row>
    <row r="1668" ht="15.75">
      <c r="B1668" s="3"/>
    </row>
    <row r="1669" ht="15.75">
      <c r="B1669" s="3"/>
    </row>
    <row r="1670" ht="15.75">
      <c r="B1670" s="3"/>
    </row>
    <row r="1671" ht="15.75">
      <c r="B1671" s="3"/>
    </row>
    <row r="1672" ht="15.75">
      <c r="B1672" s="3"/>
    </row>
    <row r="1673" ht="15.75">
      <c r="B1673" s="3"/>
    </row>
    <row r="1674" ht="15.75">
      <c r="B1674" s="3"/>
    </row>
    <row r="1675" ht="15.75">
      <c r="B1675" s="3"/>
    </row>
    <row r="1676" ht="15.75">
      <c r="B1676" s="3"/>
    </row>
    <row r="1677" ht="15.75">
      <c r="B1677" s="3"/>
    </row>
    <row r="1678" ht="15.75">
      <c r="B1678" s="3"/>
    </row>
    <row r="1679" ht="15.75">
      <c r="B1679" s="3"/>
    </row>
    <row r="1680" ht="15.75">
      <c r="B1680" s="3"/>
    </row>
    <row r="1681" ht="15.75">
      <c r="B1681" s="3"/>
    </row>
    <row r="1682" ht="15.75">
      <c r="B1682" s="3"/>
    </row>
    <row r="1683" ht="15.75">
      <c r="B1683" s="3"/>
    </row>
    <row r="1684" ht="15.75">
      <c r="B1684" s="3"/>
    </row>
    <row r="1685" ht="15.75">
      <c r="B1685" s="3"/>
    </row>
    <row r="1686" ht="15.75">
      <c r="B1686" s="3"/>
    </row>
    <row r="1687" ht="15.75">
      <c r="B1687" s="3"/>
    </row>
    <row r="1688" ht="15.75">
      <c r="B1688" s="3"/>
    </row>
    <row r="1689" ht="15.75">
      <c r="B1689" s="3"/>
    </row>
    <row r="1690" ht="15.75">
      <c r="B1690" s="3"/>
    </row>
    <row r="1691" ht="15.75">
      <c r="B1691" s="3"/>
    </row>
    <row r="1692" ht="15.75">
      <c r="B1692" s="3"/>
    </row>
    <row r="1693" ht="15.75">
      <c r="B1693" s="3"/>
    </row>
    <row r="1694" ht="15.75">
      <c r="B1694" s="3"/>
    </row>
    <row r="1695" ht="15.75">
      <c r="B1695" s="3"/>
    </row>
    <row r="1696" ht="15.75">
      <c r="B1696" s="3"/>
    </row>
    <row r="1697" ht="15.75">
      <c r="B1697" s="3"/>
    </row>
    <row r="1698" ht="15.75">
      <c r="B1698" s="3"/>
    </row>
    <row r="1699" ht="15.75">
      <c r="B1699" s="3"/>
    </row>
    <row r="1700" ht="15.75">
      <c r="B1700" s="3"/>
    </row>
    <row r="1701" ht="15.75">
      <c r="B1701" s="3"/>
    </row>
    <row r="1702" ht="15.75">
      <c r="B1702" s="3"/>
    </row>
    <row r="1703" ht="15.75">
      <c r="B1703" s="3"/>
    </row>
    <row r="1704" ht="15.75">
      <c r="B1704" s="3"/>
    </row>
    <row r="1705" ht="15.75">
      <c r="B1705" s="3"/>
    </row>
    <row r="1706" ht="15.75">
      <c r="B1706" s="3"/>
    </row>
    <row r="1707" ht="15.75">
      <c r="B1707" s="3"/>
    </row>
    <row r="1708" ht="15.75">
      <c r="B1708" s="3"/>
    </row>
    <row r="1709" ht="15.75">
      <c r="B1709" s="3"/>
    </row>
    <row r="1710" ht="15.75">
      <c r="B1710" s="3"/>
    </row>
    <row r="1711" ht="15.75">
      <c r="B1711" s="3"/>
    </row>
    <row r="1712" ht="15.75">
      <c r="B1712" s="3"/>
    </row>
    <row r="1713" ht="15.75">
      <c r="B1713" s="3"/>
    </row>
    <row r="1714" ht="15.75">
      <c r="B1714" s="3"/>
    </row>
    <row r="1715" ht="15.75">
      <c r="B1715" s="3"/>
    </row>
    <row r="1716" ht="15.75">
      <c r="B1716" s="3"/>
    </row>
    <row r="1717" ht="15.75">
      <c r="B1717" s="3"/>
    </row>
    <row r="1718" ht="15.75">
      <c r="B1718" s="3"/>
    </row>
    <row r="1719" ht="15.75">
      <c r="B1719" s="3"/>
    </row>
    <row r="1720" ht="15.75">
      <c r="B1720" s="3"/>
    </row>
    <row r="1721" ht="15.75">
      <c r="B1721" s="3"/>
    </row>
    <row r="1722" ht="15.75">
      <c r="B1722" s="3"/>
    </row>
    <row r="1723" ht="15.75">
      <c r="B1723" s="3"/>
    </row>
    <row r="1724" ht="15.75">
      <c r="B1724" s="3"/>
    </row>
    <row r="1725" ht="15.75">
      <c r="B1725" s="3"/>
    </row>
    <row r="1726" ht="15.75">
      <c r="B1726" s="3"/>
    </row>
    <row r="1727" ht="15.75">
      <c r="B1727" s="3"/>
    </row>
    <row r="1728" ht="15.75">
      <c r="B1728" s="3"/>
    </row>
    <row r="1729" ht="15.75">
      <c r="B1729" s="3"/>
    </row>
    <row r="1730" ht="15.75">
      <c r="B1730" s="3"/>
    </row>
    <row r="1731" ht="15.75">
      <c r="B1731" s="3"/>
    </row>
    <row r="1732" ht="15.75">
      <c r="B1732" s="3"/>
    </row>
    <row r="1733" ht="15.75">
      <c r="B1733" s="3"/>
    </row>
    <row r="1734" ht="15.75">
      <c r="B1734" s="3"/>
    </row>
    <row r="1735" ht="15.75">
      <c r="B1735" s="3"/>
    </row>
    <row r="1736" ht="15.75">
      <c r="B1736" s="3"/>
    </row>
    <row r="1737" ht="15.75">
      <c r="B1737" s="3"/>
    </row>
    <row r="1738" ht="15.75">
      <c r="B1738" s="3"/>
    </row>
    <row r="1739" ht="15.75">
      <c r="B1739" s="3"/>
    </row>
    <row r="1740" ht="15.75">
      <c r="B1740" s="3"/>
    </row>
    <row r="1741" ht="15.75">
      <c r="B1741" s="3"/>
    </row>
    <row r="1742" ht="15.75">
      <c r="B1742" s="3"/>
    </row>
    <row r="1743" ht="15.75">
      <c r="B1743" s="3"/>
    </row>
    <row r="1744" ht="15.75">
      <c r="B1744" s="3"/>
    </row>
    <row r="1745" ht="15.75">
      <c r="B1745" s="3"/>
    </row>
    <row r="1746" ht="15.75">
      <c r="B1746" s="3"/>
    </row>
    <row r="1747" ht="15.75">
      <c r="B1747" s="3"/>
    </row>
    <row r="1748" ht="15.75">
      <c r="B1748" s="3"/>
    </row>
    <row r="1749" ht="15.75">
      <c r="B1749" s="3"/>
    </row>
    <row r="1750" ht="15.75">
      <c r="B1750" s="3"/>
    </row>
    <row r="1751" ht="15.75">
      <c r="B1751" s="3"/>
    </row>
    <row r="1752" ht="15.75">
      <c r="B1752" s="3"/>
    </row>
    <row r="1753" ht="15.75">
      <c r="B1753" s="3"/>
    </row>
    <row r="1754" ht="15.75">
      <c r="B1754" s="3"/>
    </row>
    <row r="1755" ht="15.75">
      <c r="B1755" s="3"/>
    </row>
    <row r="1756" ht="15.75">
      <c r="B1756" s="3"/>
    </row>
    <row r="1757" ht="15.75">
      <c r="B1757" s="3"/>
    </row>
    <row r="1758" ht="15.75">
      <c r="B1758" s="3"/>
    </row>
    <row r="1759" ht="15.75">
      <c r="B1759" s="3"/>
    </row>
    <row r="1760" ht="15.75">
      <c r="B1760" s="3"/>
    </row>
    <row r="1761" ht="15.75">
      <c r="B1761" s="3"/>
    </row>
    <row r="1762" ht="15.75">
      <c r="B1762" s="3"/>
    </row>
    <row r="1763" ht="15.75">
      <c r="B1763" s="3"/>
    </row>
    <row r="1764" ht="15.75">
      <c r="B1764" s="3"/>
    </row>
    <row r="1765" ht="15.75">
      <c r="B1765" s="3"/>
    </row>
    <row r="1766" ht="15.75">
      <c r="B1766" s="3"/>
    </row>
    <row r="1767" ht="15.75">
      <c r="B1767" s="3"/>
    </row>
    <row r="1768" ht="15.75">
      <c r="B1768" s="3"/>
    </row>
    <row r="1769" ht="15.75">
      <c r="B1769" s="3"/>
    </row>
    <row r="1770" ht="15.75">
      <c r="B1770" s="3"/>
    </row>
    <row r="1771" ht="15.75">
      <c r="B1771" s="3"/>
    </row>
    <row r="1772" ht="15.75">
      <c r="B1772" s="3"/>
    </row>
    <row r="1773" ht="15.75">
      <c r="B1773" s="3"/>
    </row>
    <row r="1774" ht="15.75">
      <c r="B1774" s="3"/>
    </row>
    <row r="1775" ht="15.75">
      <c r="B1775" s="3"/>
    </row>
    <row r="1776" ht="15.75">
      <c r="B1776" s="3"/>
    </row>
    <row r="1777" ht="15.75">
      <c r="B1777" s="3"/>
    </row>
    <row r="1778" ht="15.75">
      <c r="B1778" s="3"/>
    </row>
    <row r="1779" ht="15.75">
      <c r="B1779" s="3"/>
    </row>
    <row r="1780" ht="15.75">
      <c r="B1780" s="3"/>
    </row>
    <row r="1781" ht="15.75">
      <c r="B1781" s="3"/>
    </row>
    <row r="1782" ht="15.75">
      <c r="B1782" s="3"/>
    </row>
    <row r="1783" ht="15.75">
      <c r="B1783" s="3"/>
    </row>
    <row r="1784" ht="15.75">
      <c r="B1784" s="3"/>
    </row>
    <row r="1785" ht="15.75">
      <c r="B1785" s="3"/>
    </row>
    <row r="1786" ht="15.75">
      <c r="B1786" s="3"/>
    </row>
    <row r="1787" ht="15.75">
      <c r="B1787" s="3"/>
    </row>
    <row r="1788" ht="15.75">
      <c r="B1788" s="3"/>
    </row>
    <row r="1789" ht="15.75">
      <c r="B1789" s="3"/>
    </row>
    <row r="1790" ht="15.75">
      <c r="B1790" s="3"/>
    </row>
    <row r="1791" ht="15.75">
      <c r="B1791" s="3"/>
    </row>
    <row r="1792" ht="15.75">
      <c r="B1792" s="3"/>
    </row>
    <row r="1793" ht="15.75">
      <c r="B1793" s="3"/>
    </row>
    <row r="1794" ht="15.75">
      <c r="B1794" s="3"/>
    </row>
    <row r="1795" ht="15.75">
      <c r="B1795" s="3"/>
    </row>
    <row r="1796" ht="15.75">
      <c r="B1796" s="3"/>
    </row>
    <row r="1797" ht="15.75">
      <c r="B1797" s="3"/>
    </row>
    <row r="1798" ht="15.75">
      <c r="B1798" s="3"/>
    </row>
    <row r="1799" ht="15.75">
      <c r="B1799" s="3"/>
    </row>
    <row r="1800" ht="15.75">
      <c r="B1800" s="3"/>
    </row>
    <row r="1801" ht="15.75">
      <c r="B1801" s="3"/>
    </row>
    <row r="1802" ht="15.75">
      <c r="B1802" s="3"/>
    </row>
    <row r="1803" ht="15.75">
      <c r="B1803" s="3"/>
    </row>
    <row r="1804" ht="15.75">
      <c r="B1804" s="3"/>
    </row>
    <row r="1805" ht="15.75">
      <c r="B1805" s="3"/>
    </row>
    <row r="1806" ht="15.75">
      <c r="B1806" s="3"/>
    </row>
    <row r="1807" ht="15.75">
      <c r="B1807" s="3"/>
    </row>
    <row r="1808" ht="15.75">
      <c r="B1808" s="3"/>
    </row>
    <row r="1809" ht="15.75">
      <c r="B1809" s="3"/>
    </row>
    <row r="1810" ht="15.75">
      <c r="B1810" s="3"/>
    </row>
    <row r="1811" ht="15.75">
      <c r="B1811" s="3"/>
    </row>
    <row r="1812" ht="15.75">
      <c r="B1812" s="3"/>
    </row>
    <row r="1813" ht="15.75">
      <c r="B1813" s="3"/>
    </row>
    <row r="1814" ht="15.75">
      <c r="B1814" s="3"/>
    </row>
    <row r="1815" ht="15.75">
      <c r="B1815" s="3"/>
    </row>
    <row r="1816" ht="15.75">
      <c r="B1816" s="3"/>
    </row>
    <row r="1817" ht="15.75">
      <c r="B1817" s="3"/>
    </row>
    <row r="1818" ht="15.75">
      <c r="B1818" s="3"/>
    </row>
    <row r="1819" ht="15.75">
      <c r="B1819" s="3"/>
    </row>
    <row r="1820" ht="15.75">
      <c r="B1820" s="3"/>
    </row>
    <row r="1821" ht="15.75">
      <c r="B1821" s="3"/>
    </row>
    <row r="1822" ht="15.75">
      <c r="B1822" s="3"/>
    </row>
    <row r="1823" ht="15.75">
      <c r="B1823" s="3"/>
    </row>
    <row r="1824" ht="15.75">
      <c r="B1824" s="3"/>
    </row>
    <row r="1825" ht="15.75">
      <c r="B1825" s="3"/>
    </row>
    <row r="1826" ht="15.75">
      <c r="B1826" s="3"/>
    </row>
    <row r="1827" ht="15.75">
      <c r="B1827" s="3"/>
    </row>
    <row r="1828" ht="15.75">
      <c r="B1828" s="3"/>
    </row>
    <row r="1829" ht="15.75">
      <c r="B1829" s="3"/>
    </row>
    <row r="1830" ht="15.75">
      <c r="B1830" s="3"/>
    </row>
    <row r="1831" ht="15.75">
      <c r="B1831" s="3"/>
    </row>
    <row r="1832" ht="15.75">
      <c r="B1832" s="3"/>
    </row>
    <row r="1833" ht="15.75">
      <c r="B1833" s="3"/>
    </row>
    <row r="1834" ht="15.75">
      <c r="B1834" s="3"/>
    </row>
    <row r="1835" ht="15.75">
      <c r="B1835" s="3"/>
    </row>
    <row r="1836" ht="15.75">
      <c r="B1836" s="3"/>
    </row>
    <row r="1837" ht="15.75">
      <c r="B1837" s="3"/>
    </row>
    <row r="1838" ht="15.75">
      <c r="B1838" s="3"/>
    </row>
    <row r="1839" ht="15.75">
      <c r="B1839" s="3"/>
    </row>
    <row r="1840" ht="15.75">
      <c r="B1840" s="3"/>
    </row>
    <row r="1841" ht="15.75">
      <c r="B1841" s="3"/>
    </row>
    <row r="1842" ht="15.75">
      <c r="B1842" s="3"/>
    </row>
    <row r="1843" ht="15.75">
      <c r="B1843" s="3"/>
    </row>
    <row r="1844" ht="15.75">
      <c r="B1844" s="3"/>
    </row>
    <row r="1845" ht="15.75">
      <c r="B1845" s="3"/>
    </row>
    <row r="1846" ht="15.75">
      <c r="B1846" s="3"/>
    </row>
    <row r="1847" ht="15.75">
      <c r="B1847" s="3"/>
    </row>
    <row r="1848" ht="15.75">
      <c r="B1848" s="3"/>
    </row>
    <row r="1849" ht="15.75">
      <c r="B1849" s="3"/>
    </row>
    <row r="1850" ht="15.75">
      <c r="B1850" s="3"/>
    </row>
    <row r="1851" ht="15.75">
      <c r="B1851" s="3"/>
    </row>
    <row r="1852" ht="15.75">
      <c r="B1852" s="3"/>
    </row>
    <row r="1853" ht="15.75">
      <c r="B1853" s="3"/>
    </row>
    <row r="1854" ht="15.75">
      <c r="B1854" s="3"/>
    </row>
    <row r="1855" ht="15.75">
      <c r="B1855" s="3"/>
    </row>
    <row r="1856" ht="15.75">
      <c r="B1856" s="3"/>
    </row>
    <row r="1857" ht="15.75">
      <c r="B1857" s="3"/>
    </row>
    <row r="1858" ht="15.75">
      <c r="B1858" s="3"/>
    </row>
    <row r="1859" ht="15.75">
      <c r="B1859" s="3"/>
    </row>
    <row r="1860" ht="15.75">
      <c r="B1860" s="3"/>
    </row>
    <row r="1861" ht="15.75">
      <c r="B1861" s="3"/>
    </row>
    <row r="1862" ht="15.75">
      <c r="B1862" s="3"/>
    </row>
    <row r="1863" ht="15.75">
      <c r="B1863" s="3"/>
    </row>
    <row r="1864" ht="15.75">
      <c r="B1864" s="3"/>
    </row>
    <row r="1865" ht="15.75">
      <c r="B1865" s="3"/>
    </row>
    <row r="1866" ht="15.75">
      <c r="B1866" s="3"/>
    </row>
    <row r="1867" ht="15.75">
      <c r="B1867" s="3"/>
    </row>
    <row r="1868" ht="15.75">
      <c r="B1868" s="3"/>
    </row>
    <row r="1869" ht="15.75">
      <c r="B1869" s="3"/>
    </row>
    <row r="1870" ht="15.75">
      <c r="B1870" s="3"/>
    </row>
    <row r="1871" ht="15.75">
      <c r="B1871" s="3"/>
    </row>
    <row r="1872" ht="15.75">
      <c r="B1872" s="3"/>
    </row>
    <row r="1873" ht="15.75">
      <c r="B1873" s="3"/>
    </row>
    <row r="1874" ht="15.75">
      <c r="B1874" s="3"/>
    </row>
    <row r="1875" ht="15.75">
      <c r="B1875" s="3"/>
    </row>
    <row r="1876" ht="15.75">
      <c r="B1876" s="3"/>
    </row>
    <row r="1877" ht="15.75">
      <c r="B1877" s="3"/>
    </row>
    <row r="1878" ht="15.75">
      <c r="B1878" s="3"/>
    </row>
    <row r="1879" ht="15.75">
      <c r="B1879" s="3"/>
    </row>
    <row r="1880" ht="15.75">
      <c r="B1880" s="3"/>
    </row>
    <row r="1881" ht="15.75">
      <c r="B1881" s="3"/>
    </row>
    <row r="1882" ht="15.75">
      <c r="B1882" s="3"/>
    </row>
    <row r="1883" ht="15.75">
      <c r="B1883" s="3"/>
    </row>
    <row r="1884" ht="15.75">
      <c r="B1884" s="3"/>
    </row>
    <row r="1885" ht="15.75">
      <c r="B1885" s="3"/>
    </row>
    <row r="1886" ht="15.75">
      <c r="B1886" s="3"/>
    </row>
    <row r="1887" ht="15.75">
      <c r="B1887" s="3"/>
    </row>
    <row r="1888" ht="15.75">
      <c r="B1888" s="3"/>
    </row>
    <row r="1889" ht="15.75">
      <c r="B1889" s="3"/>
    </row>
    <row r="1890" ht="15.75">
      <c r="B1890" s="3"/>
    </row>
    <row r="1891" ht="15.75">
      <c r="B1891" s="3"/>
    </row>
    <row r="1892" ht="15.75">
      <c r="B1892" s="3"/>
    </row>
    <row r="1893" ht="15.75">
      <c r="B1893" s="3"/>
    </row>
    <row r="1894" ht="15.75">
      <c r="B1894" s="3"/>
    </row>
    <row r="1895" ht="15.75">
      <c r="B1895" s="3"/>
    </row>
    <row r="1896" ht="15.75">
      <c r="B1896" s="3"/>
    </row>
    <row r="1897" ht="15.75">
      <c r="B1897" s="3"/>
    </row>
    <row r="1898" ht="15.75">
      <c r="B1898" s="3"/>
    </row>
    <row r="1899" ht="15.75">
      <c r="B1899" s="3"/>
    </row>
    <row r="1900" ht="15.75">
      <c r="B1900" s="3"/>
    </row>
    <row r="1901" ht="15.75">
      <c r="B1901" s="3"/>
    </row>
    <row r="1902" ht="15.75">
      <c r="B1902" s="3"/>
    </row>
    <row r="1903" ht="15.75">
      <c r="B1903" s="3"/>
    </row>
    <row r="1904" ht="15.75">
      <c r="B1904" s="3"/>
    </row>
    <row r="1905" ht="15.75">
      <c r="B1905" s="3"/>
    </row>
    <row r="1906" ht="15.75">
      <c r="B1906" s="3"/>
    </row>
    <row r="1907" ht="15.75">
      <c r="B1907" s="3"/>
    </row>
    <row r="1908" ht="15.75">
      <c r="B1908" s="3"/>
    </row>
    <row r="1909" ht="15.75">
      <c r="B1909" s="3"/>
    </row>
    <row r="1910" ht="15.75">
      <c r="B1910" s="3"/>
    </row>
    <row r="1911" ht="15.75">
      <c r="B1911" s="3"/>
    </row>
    <row r="1912" ht="15.75">
      <c r="B1912" s="3"/>
    </row>
    <row r="1913" ht="15.75">
      <c r="B1913" s="3"/>
    </row>
    <row r="1914" ht="15.75">
      <c r="B1914" s="3"/>
    </row>
    <row r="1915" ht="15.75">
      <c r="B1915" s="3"/>
    </row>
    <row r="1916" ht="15.75">
      <c r="B1916" s="3"/>
    </row>
    <row r="1917" ht="15.75">
      <c r="B1917" s="3"/>
    </row>
    <row r="1918" ht="15.75">
      <c r="B1918" s="3"/>
    </row>
    <row r="1919" ht="15.75">
      <c r="B1919" s="3"/>
    </row>
    <row r="1920" ht="15.75">
      <c r="B1920" s="3"/>
    </row>
    <row r="1921" ht="15.75">
      <c r="B1921" s="3"/>
    </row>
    <row r="1922" ht="15.75">
      <c r="B1922" s="3"/>
    </row>
    <row r="1923" ht="15.75">
      <c r="B1923" s="3"/>
    </row>
    <row r="1924" ht="15.75">
      <c r="B1924" s="3"/>
    </row>
    <row r="1925" ht="15.75">
      <c r="B1925" s="3"/>
    </row>
    <row r="1926" ht="15.75">
      <c r="B1926" s="3"/>
    </row>
    <row r="1927" ht="15.75">
      <c r="B1927" s="3"/>
    </row>
    <row r="1928" ht="15.75">
      <c r="B1928" s="3"/>
    </row>
    <row r="1929" ht="15.75">
      <c r="B1929" s="3"/>
    </row>
    <row r="1930" ht="15.75">
      <c r="B1930" s="3"/>
    </row>
    <row r="1931" ht="15.75">
      <c r="B1931" s="3"/>
    </row>
    <row r="1932" ht="15.75">
      <c r="B1932" s="3"/>
    </row>
    <row r="1933" ht="15.75">
      <c r="B1933" s="3"/>
    </row>
    <row r="1934" ht="15.75">
      <c r="B1934" s="3"/>
    </row>
    <row r="1935" ht="15.75">
      <c r="B1935" s="3"/>
    </row>
    <row r="1936" ht="15.75">
      <c r="B1936" s="3"/>
    </row>
    <row r="1937" ht="15.75">
      <c r="B1937" s="3"/>
    </row>
    <row r="1938" ht="15.75">
      <c r="B1938" s="3"/>
    </row>
    <row r="1939" ht="15.75">
      <c r="B1939" s="3"/>
    </row>
    <row r="1940" ht="15.75">
      <c r="B1940" s="3"/>
    </row>
    <row r="1941" ht="15.75">
      <c r="B1941" s="3"/>
    </row>
    <row r="1942" ht="15.75">
      <c r="B1942" s="3"/>
    </row>
    <row r="1943" ht="15.75">
      <c r="B1943" s="3"/>
    </row>
    <row r="1944" ht="15.75">
      <c r="B1944" s="3"/>
    </row>
    <row r="1945" ht="15.75">
      <c r="B1945" s="3"/>
    </row>
    <row r="1946" ht="15.75">
      <c r="B1946" s="3"/>
    </row>
    <row r="1947" ht="15.75">
      <c r="B1947" s="3"/>
    </row>
    <row r="1948" ht="15.75">
      <c r="B1948" s="3"/>
    </row>
    <row r="1949" ht="15.75">
      <c r="B1949" s="3"/>
    </row>
    <row r="1950" ht="15.75">
      <c r="B1950" s="3"/>
    </row>
    <row r="1951" ht="15.75">
      <c r="B1951" s="3"/>
    </row>
    <row r="1952" ht="15.75">
      <c r="B1952" s="3"/>
    </row>
    <row r="1953" ht="15.75">
      <c r="B1953" s="3"/>
    </row>
    <row r="1954" ht="15.75">
      <c r="B1954" s="3"/>
    </row>
    <row r="1955" ht="15.75">
      <c r="B1955" s="3"/>
    </row>
    <row r="1956" ht="15.75">
      <c r="B1956" s="3"/>
    </row>
    <row r="1957" ht="15.75">
      <c r="B1957" s="3"/>
    </row>
    <row r="1958" ht="15.75">
      <c r="B1958" s="3"/>
    </row>
    <row r="1959" ht="15.75">
      <c r="B1959" s="3"/>
    </row>
    <row r="1960" ht="15.75">
      <c r="B1960" s="3"/>
    </row>
    <row r="1961" ht="15.75">
      <c r="B1961" s="3"/>
    </row>
    <row r="1962" ht="15.75">
      <c r="B1962" s="3"/>
    </row>
    <row r="1963" ht="15.75">
      <c r="B1963" s="3"/>
    </row>
    <row r="1964" ht="15.75">
      <c r="B1964" s="3"/>
    </row>
    <row r="1965" ht="15.75">
      <c r="B1965" s="3"/>
    </row>
    <row r="1966" ht="15.75">
      <c r="B1966" s="3"/>
    </row>
    <row r="1967" ht="15.75">
      <c r="B1967" s="3"/>
    </row>
    <row r="1968" ht="15.75">
      <c r="B1968" s="3"/>
    </row>
    <row r="1969" ht="15.75">
      <c r="B1969" s="3"/>
    </row>
    <row r="1970" ht="15.75">
      <c r="B1970" s="3"/>
    </row>
    <row r="1971" ht="15.75">
      <c r="B1971" s="3"/>
    </row>
    <row r="1972" ht="15.75">
      <c r="B1972" s="3"/>
    </row>
    <row r="1973" ht="15.75">
      <c r="B1973" s="3"/>
    </row>
    <row r="1974" ht="15.75">
      <c r="B1974" s="3"/>
    </row>
    <row r="1975" ht="15.75">
      <c r="B1975" s="3"/>
    </row>
    <row r="1976" ht="15.75">
      <c r="B1976" s="3"/>
    </row>
    <row r="1977" ht="15.75">
      <c r="B1977" s="3"/>
    </row>
    <row r="1978" ht="15.75">
      <c r="B1978" s="3"/>
    </row>
    <row r="1979" ht="15.75">
      <c r="B1979" s="3"/>
    </row>
    <row r="1980" ht="15.75">
      <c r="B1980" s="3"/>
    </row>
    <row r="1981" ht="15.75">
      <c r="B1981" s="3"/>
    </row>
    <row r="1982" ht="15.75">
      <c r="B1982" s="3"/>
    </row>
    <row r="1983" ht="15.75">
      <c r="B1983" s="3"/>
    </row>
    <row r="1984" ht="15.75">
      <c r="B1984" s="3"/>
    </row>
    <row r="1985" ht="15.75">
      <c r="B1985" s="3"/>
    </row>
    <row r="1986" ht="15.75">
      <c r="B1986" s="3"/>
    </row>
    <row r="1987" ht="15.75">
      <c r="B1987" s="3"/>
    </row>
    <row r="1988" ht="15.75">
      <c r="B1988" s="3"/>
    </row>
    <row r="1989" ht="15.75">
      <c r="B1989" s="3"/>
    </row>
    <row r="1990" ht="15.75">
      <c r="B1990" s="3"/>
    </row>
    <row r="1991" ht="15.75">
      <c r="B1991" s="3"/>
    </row>
    <row r="1992" ht="15.75">
      <c r="B1992" s="3"/>
    </row>
    <row r="1993" ht="15.75">
      <c r="B1993" s="3"/>
    </row>
    <row r="1994" ht="15.75">
      <c r="B1994" s="3"/>
    </row>
    <row r="1995" ht="15.75">
      <c r="B1995" s="3"/>
    </row>
    <row r="1996" ht="15.75">
      <c r="B1996" s="3"/>
    </row>
    <row r="1997" ht="15.75">
      <c r="B1997" s="3"/>
    </row>
    <row r="1998" ht="15.75">
      <c r="B1998" s="3"/>
    </row>
    <row r="1999" ht="15.75">
      <c r="B1999" s="3"/>
    </row>
    <row r="2000" ht="15.75">
      <c r="B2000" s="3"/>
    </row>
    <row r="2001" ht="15.75">
      <c r="B2001" s="3"/>
    </row>
    <row r="2002" ht="15.75">
      <c r="B2002" s="3"/>
    </row>
    <row r="2003" ht="15.75">
      <c r="B2003" s="3"/>
    </row>
    <row r="2004" ht="15.75">
      <c r="B2004" s="3"/>
    </row>
    <row r="2005" ht="15.75">
      <c r="B2005" s="3"/>
    </row>
    <row r="2006" ht="15.75">
      <c r="B2006" s="3"/>
    </row>
    <row r="2007" ht="15.75">
      <c r="B2007" s="3"/>
    </row>
    <row r="2008" ht="15.75">
      <c r="B2008" s="3"/>
    </row>
    <row r="2009" ht="15.75">
      <c r="B2009" s="3"/>
    </row>
    <row r="2010" ht="15.75">
      <c r="B2010" s="3"/>
    </row>
    <row r="2011" ht="15.75">
      <c r="B2011" s="3"/>
    </row>
    <row r="2012" ht="15.75">
      <c r="B2012" s="3"/>
    </row>
    <row r="2013" ht="15.75">
      <c r="B2013" s="3"/>
    </row>
    <row r="2014" ht="15.75">
      <c r="B2014" s="3"/>
    </row>
    <row r="2015" ht="15.75">
      <c r="B2015" s="3"/>
    </row>
    <row r="2016" ht="15.75">
      <c r="B2016" s="3"/>
    </row>
    <row r="2017" ht="15.75">
      <c r="B2017" s="3"/>
    </row>
    <row r="2018" ht="15.75">
      <c r="B2018" s="3"/>
    </row>
    <row r="2019" ht="15.75">
      <c r="B2019" s="3"/>
    </row>
    <row r="2020" ht="15.75">
      <c r="B2020" s="3"/>
    </row>
    <row r="2021" ht="15.75">
      <c r="B2021" s="3"/>
    </row>
    <row r="2022" ht="15.75">
      <c r="B2022" s="3"/>
    </row>
    <row r="2023" ht="15.75">
      <c r="B2023" s="3"/>
    </row>
    <row r="2024" ht="15.75">
      <c r="B2024" s="3"/>
    </row>
    <row r="2025" ht="15.75">
      <c r="B2025" s="3"/>
    </row>
    <row r="2026" ht="15.75">
      <c r="B2026" s="3"/>
    </row>
    <row r="2027" ht="15.75">
      <c r="B2027" s="3"/>
    </row>
    <row r="2028" ht="15.75">
      <c r="B2028" s="3"/>
    </row>
    <row r="2029" ht="15.75">
      <c r="B2029" s="3"/>
    </row>
    <row r="2030" ht="15.75">
      <c r="B2030" s="3"/>
    </row>
    <row r="2031" ht="15.75">
      <c r="B2031" s="3"/>
    </row>
    <row r="2032" ht="15.75">
      <c r="B2032" s="3"/>
    </row>
    <row r="2033" ht="15.75">
      <c r="B2033" s="3"/>
    </row>
    <row r="2034" ht="15.75">
      <c r="B2034" s="3"/>
    </row>
    <row r="2035" ht="15.75">
      <c r="B2035" s="3"/>
    </row>
    <row r="2036" ht="15.75">
      <c r="B2036" s="3"/>
    </row>
    <row r="2037" ht="15.75">
      <c r="B2037" s="3"/>
    </row>
    <row r="2038" ht="15.75">
      <c r="B2038" s="3"/>
    </row>
    <row r="2039" ht="15.75">
      <c r="B2039" s="3"/>
    </row>
    <row r="2040" ht="15.75">
      <c r="B2040" s="3"/>
    </row>
    <row r="2041" ht="15.75">
      <c r="B2041" s="3"/>
    </row>
    <row r="2042" ht="15.75">
      <c r="B2042" s="3"/>
    </row>
    <row r="2043" ht="15.75">
      <c r="B2043" s="3"/>
    </row>
    <row r="2044" ht="15.75">
      <c r="B2044" s="3"/>
    </row>
    <row r="2045" ht="15.75">
      <c r="B2045" s="3"/>
    </row>
    <row r="2046" ht="15.75">
      <c r="B2046" s="3"/>
    </row>
    <row r="2047" ht="15.75">
      <c r="B2047" s="3"/>
    </row>
    <row r="2048" ht="15.75">
      <c r="B2048" s="3"/>
    </row>
    <row r="2049" ht="15.75">
      <c r="B2049" s="3"/>
    </row>
    <row r="2050" ht="15.75">
      <c r="B2050" s="3"/>
    </row>
    <row r="2051" ht="15.75">
      <c r="B2051" s="3"/>
    </row>
    <row r="2052" ht="15.75">
      <c r="B2052" s="3"/>
    </row>
    <row r="2053" ht="15.75">
      <c r="B2053" s="3"/>
    </row>
    <row r="2054" ht="15.75">
      <c r="B2054" s="3"/>
    </row>
    <row r="2055" ht="15.75">
      <c r="B2055" s="3"/>
    </row>
    <row r="2056" ht="15.75">
      <c r="B2056" s="3"/>
    </row>
    <row r="2057" ht="15.75">
      <c r="B2057" s="3"/>
    </row>
    <row r="2058" ht="15.75">
      <c r="B2058" s="3"/>
    </row>
    <row r="2059" ht="15.75">
      <c r="B2059" s="3"/>
    </row>
    <row r="2060" ht="15.75">
      <c r="B2060" s="3"/>
    </row>
    <row r="2061" ht="15.75">
      <c r="B2061" s="3"/>
    </row>
    <row r="2062" ht="15.75">
      <c r="B2062" s="3"/>
    </row>
    <row r="2063" ht="15.75">
      <c r="B2063" s="3"/>
    </row>
    <row r="2064" ht="15.75">
      <c r="B2064" s="3"/>
    </row>
    <row r="2065" ht="15.75">
      <c r="B2065" s="3"/>
    </row>
    <row r="2066" ht="15.75">
      <c r="B2066" s="3"/>
    </row>
    <row r="2067" ht="15.75">
      <c r="B2067" s="3"/>
    </row>
    <row r="2068" ht="15.75">
      <c r="B2068" s="3"/>
    </row>
    <row r="2069" ht="15.75">
      <c r="B2069" s="3"/>
    </row>
    <row r="2070" ht="15.75">
      <c r="B2070" s="3"/>
    </row>
    <row r="2071" ht="15.75">
      <c r="B2071" s="3"/>
    </row>
    <row r="2072" ht="15.75">
      <c r="B2072" s="3"/>
    </row>
    <row r="2073" ht="15.75">
      <c r="B2073" s="3"/>
    </row>
    <row r="2074" ht="15.75">
      <c r="B2074" s="3"/>
    </row>
    <row r="2075" ht="15.75">
      <c r="B2075" s="3"/>
    </row>
    <row r="2076" ht="15.75">
      <c r="B2076" s="3"/>
    </row>
    <row r="2077" ht="15.75">
      <c r="B2077" s="3"/>
    </row>
    <row r="2078" ht="15.75">
      <c r="B2078" s="3"/>
    </row>
    <row r="2079" ht="15.75">
      <c r="B2079" s="3"/>
    </row>
    <row r="2080" ht="15.75">
      <c r="B2080" s="3"/>
    </row>
    <row r="2081" ht="15.75">
      <c r="B2081" s="3"/>
    </row>
    <row r="2082" ht="15.75">
      <c r="B2082" s="3"/>
    </row>
    <row r="2083" ht="15.75">
      <c r="B2083" s="3"/>
    </row>
    <row r="2084" ht="15.75">
      <c r="B2084" s="3"/>
    </row>
    <row r="2085" ht="15.75">
      <c r="B2085" s="3"/>
    </row>
    <row r="2086" ht="15.75">
      <c r="B2086" s="3"/>
    </row>
    <row r="2087" ht="15.75">
      <c r="B2087" s="3"/>
    </row>
    <row r="2088" ht="15.75">
      <c r="B2088" s="3"/>
    </row>
    <row r="2089" ht="15.75">
      <c r="B2089" s="3"/>
    </row>
    <row r="2090" ht="15.75">
      <c r="B2090" s="3"/>
    </row>
    <row r="2091" ht="15.75">
      <c r="B2091" s="3"/>
    </row>
    <row r="2092" ht="15.75">
      <c r="B2092" s="3"/>
    </row>
    <row r="2093" ht="15.75">
      <c r="B2093" s="3"/>
    </row>
    <row r="2094" ht="15.75">
      <c r="B2094" s="3"/>
    </row>
    <row r="2095" ht="15.75">
      <c r="B2095" s="3"/>
    </row>
    <row r="2096" ht="15.75">
      <c r="B2096" s="3"/>
    </row>
    <row r="2097" ht="15.75">
      <c r="B2097" s="3"/>
    </row>
    <row r="2098" ht="15.75">
      <c r="B2098" s="3"/>
    </row>
    <row r="2099" ht="15.75">
      <c r="B2099" s="3"/>
    </row>
    <row r="2100" ht="15.75">
      <c r="B2100" s="3"/>
    </row>
    <row r="2101" ht="15.75">
      <c r="B2101" s="3"/>
    </row>
    <row r="2102" ht="15.75">
      <c r="B2102" s="3"/>
    </row>
    <row r="2103" ht="15.75">
      <c r="B2103" s="3"/>
    </row>
    <row r="2104" ht="15.75">
      <c r="B2104" s="3"/>
    </row>
    <row r="2105" ht="15.75">
      <c r="B2105" s="3"/>
    </row>
    <row r="2106" ht="15.75">
      <c r="B2106" s="3"/>
    </row>
    <row r="2107" ht="15.75">
      <c r="B2107" s="3"/>
    </row>
    <row r="2108" ht="15.75">
      <c r="B2108" s="3"/>
    </row>
    <row r="2109" ht="15.75">
      <c r="B2109" s="3"/>
    </row>
    <row r="2110" ht="15.75">
      <c r="B2110" s="3"/>
    </row>
    <row r="2111" ht="15.75">
      <c r="B2111" s="3"/>
    </row>
    <row r="2112" ht="15.75">
      <c r="B2112" s="3"/>
    </row>
    <row r="2113" ht="15.75">
      <c r="B2113" s="3"/>
    </row>
    <row r="2114" ht="15.75">
      <c r="B2114" s="3"/>
    </row>
    <row r="2115" ht="15.75">
      <c r="B2115" s="3"/>
    </row>
    <row r="2116" ht="15.75">
      <c r="B2116" s="3"/>
    </row>
    <row r="2117" ht="15.75">
      <c r="B2117" s="3"/>
    </row>
    <row r="2118" ht="15.75">
      <c r="B2118" s="3"/>
    </row>
    <row r="2119" ht="15.75">
      <c r="B2119" s="3"/>
    </row>
    <row r="2120" ht="15.75">
      <c r="B2120" s="3"/>
    </row>
    <row r="2121" ht="15.75">
      <c r="B2121" s="3"/>
    </row>
    <row r="2122" ht="15.75">
      <c r="B2122" s="3"/>
    </row>
    <row r="2123" ht="15.75">
      <c r="B2123" s="3"/>
    </row>
    <row r="2124" ht="15.75">
      <c r="B2124" s="3"/>
    </row>
    <row r="2125" ht="15.75">
      <c r="B2125" s="3"/>
    </row>
    <row r="2126" ht="15.75">
      <c r="B2126" s="3"/>
    </row>
    <row r="2127" ht="15.75">
      <c r="B2127" s="3"/>
    </row>
    <row r="2128" ht="15.75">
      <c r="B2128" s="3"/>
    </row>
    <row r="2129" ht="15.75">
      <c r="B2129" s="3"/>
    </row>
    <row r="2130" ht="15.75">
      <c r="B2130" s="3"/>
    </row>
    <row r="2131" ht="15.75">
      <c r="B2131" s="3"/>
    </row>
    <row r="2132" ht="15.75">
      <c r="B2132" s="3"/>
    </row>
    <row r="2133" ht="15.75">
      <c r="B2133" s="3"/>
    </row>
    <row r="2134" ht="15.75">
      <c r="B2134" s="3"/>
    </row>
    <row r="2135" ht="15.75">
      <c r="B2135" s="3"/>
    </row>
    <row r="2136" ht="15.75">
      <c r="B2136" s="3"/>
    </row>
    <row r="2137" ht="15.75">
      <c r="B2137" s="3"/>
    </row>
    <row r="2138" ht="15.75">
      <c r="B2138" s="3"/>
    </row>
    <row r="2139" ht="15.75">
      <c r="B2139" s="3"/>
    </row>
    <row r="2140" ht="15.75">
      <c r="B2140" s="3"/>
    </row>
    <row r="2141" ht="15.75">
      <c r="B2141" s="3"/>
    </row>
    <row r="2142" ht="15.75">
      <c r="B2142" s="3"/>
    </row>
    <row r="2143" ht="15.75">
      <c r="B2143" s="3"/>
    </row>
    <row r="2144" ht="15.75">
      <c r="B2144" s="3"/>
    </row>
    <row r="2145" ht="15.75">
      <c r="B2145" s="3"/>
    </row>
    <row r="2146" ht="15.75">
      <c r="B2146" s="3"/>
    </row>
    <row r="2147" ht="15.75">
      <c r="B2147" s="3"/>
    </row>
    <row r="2148" ht="15.75">
      <c r="B2148" s="3"/>
    </row>
    <row r="2149" ht="15.75">
      <c r="B2149" s="3"/>
    </row>
    <row r="2150" ht="15.75">
      <c r="B2150" s="3"/>
    </row>
    <row r="2151" ht="15.75">
      <c r="B2151" s="3"/>
    </row>
    <row r="2152" ht="15.75">
      <c r="B2152" s="3"/>
    </row>
    <row r="2153" ht="15.75">
      <c r="B2153" s="3"/>
    </row>
    <row r="2154" ht="15.75">
      <c r="B2154" s="3"/>
    </row>
    <row r="2155" ht="15.75">
      <c r="B2155" s="3"/>
    </row>
    <row r="2156" ht="15.75">
      <c r="B2156" s="3"/>
    </row>
    <row r="2157" ht="15.75">
      <c r="B2157" s="3"/>
    </row>
    <row r="2158" ht="15.75">
      <c r="B2158" s="3"/>
    </row>
    <row r="2159" ht="15.75">
      <c r="B2159" s="3"/>
    </row>
    <row r="2160" ht="15.75">
      <c r="B2160" s="3"/>
    </row>
    <row r="2161" ht="15.75">
      <c r="B2161" s="3"/>
    </row>
    <row r="2162" ht="15.75">
      <c r="B2162" s="3"/>
    </row>
    <row r="2163" ht="15.75">
      <c r="B2163" s="3"/>
    </row>
    <row r="2164" ht="15.75">
      <c r="B2164" s="3"/>
    </row>
    <row r="2165" ht="15.75">
      <c r="B2165" s="3"/>
    </row>
    <row r="2166" ht="15.75">
      <c r="B2166" s="3"/>
    </row>
    <row r="2167" ht="15.75">
      <c r="B2167" s="3"/>
    </row>
    <row r="2168" ht="15.75">
      <c r="B2168" s="3"/>
    </row>
    <row r="2169" ht="15.75">
      <c r="B2169" s="3"/>
    </row>
    <row r="2170" ht="15.75">
      <c r="B2170" s="3"/>
    </row>
    <row r="2171" ht="15.75">
      <c r="B2171" s="3"/>
    </row>
    <row r="2172" ht="15.75">
      <c r="B2172" s="3"/>
    </row>
    <row r="2173" ht="15.75">
      <c r="B2173" s="3"/>
    </row>
    <row r="2174" ht="15.75">
      <c r="B2174" s="3"/>
    </row>
    <row r="2175" ht="15.75">
      <c r="B2175" s="3"/>
    </row>
    <row r="2176" ht="15.75">
      <c r="B2176" s="3"/>
    </row>
    <row r="2177" ht="15.75">
      <c r="B2177" s="3"/>
    </row>
    <row r="2178" ht="15.75">
      <c r="B2178" s="3"/>
    </row>
    <row r="2179" ht="15.75">
      <c r="B2179" s="3"/>
    </row>
    <row r="2180" ht="15.75">
      <c r="B2180" s="3"/>
    </row>
    <row r="2181" ht="15.75">
      <c r="B2181" s="3"/>
    </row>
    <row r="2182" ht="15.75">
      <c r="B2182" s="3"/>
    </row>
    <row r="2183" ht="15.75">
      <c r="B2183" s="3"/>
    </row>
    <row r="2184" ht="15.75">
      <c r="B2184" s="3"/>
    </row>
    <row r="2185" ht="15.75">
      <c r="B2185" s="3"/>
    </row>
    <row r="2186" ht="15.75">
      <c r="B2186" s="3"/>
    </row>
    <row r="2187" ht="15.75">
      <c r="B2187" s="3"/>
    </row>
    <row r="2188" ht="15.75">
      <c r="B2188" s="3"/>
    </row>
    <row r="2189" ht="15.75">
      <c r="B2189" s="3"/>
    </row>
    <row r="2190" ht="15.75">
      <c r="B2190" s="3"/>
    </row>
    <row r="2191" ht="15.75">
      <c r="B2191" s="3"/>
    </row>
    <row r="2192" ht="15.75">
      <c r="B2192" s="3"/>
    </row>
    <row r="2193" ht="15.75">
      <c r="B2193" s="3"/>
    </row>
    <row r="2194" ht="15.75">
      <c r="B2194" s="3"/>
    </row>
    <row r="2195" ht="15.75">
      <c r="B2195" s="3"/>
    </row>
    <row r="2196" ht="15.75">
      <c r="B2196" s="3"/>
    </row>
    <row r="2197" ht="15.75">
      <c r="B2197" s="3"/>
    </row>
    <row r="2198" ht="15.75">
      <c r="B2198" s="3"/>
    </row>
    <row r="2199" ht="15.75">
      <c r="B2199" s="3"/>
    </row>
    <row r="2200" ht="15.75">
      <c r="B2200" s="3"/>
    </row>
    <row r="2201" ht="15.75">
      <c r="B2201" s="3"/>
    </row>
    <row r="2202" ht="15.75">
      <c r="B2202" s="3"/>
    </row>
    <row r="2203" ht="15.75">
      <c r="B2203" s="3"/>
    </row>
    <row r="2204" ht="15.75">
      <c r="B2204" s="3"/>
    </row>
    <row r="2205" ht="15.75">
      <c r="B2205" s="3"/>
    </row>
    <row r="2206" ht="15.75">
      <c r="B2206" s="3"/>
    </row>
    <row r="2207" ht="15.75">
      <c r="B2207" s="3"/>
    </row>
    <row r="2208" ht="15.75">
      <c r="B2208" s="3"/>
    </row>
    <row r="2209" ht="15.75">
      <c r="B2209" s="3"/>
    </row>
    <row r="2210" ht="15.75">
      <c r="B2210" s="3"/>
    </row>
    <row r="2211" ht="15.75">
      <c r="B2211" s="3"/>
    </row>
    <row r="2212" ht="15.75">
      <c r="B2212" s="3"/>
    </row>
    <row r="2213" ht="15.75">
      <c r="B2213" s="3"/>
    </row>
    <row r="2214" ht="15.75">
      <c r="B2214" s="3"/>
    </row>
    <row r="2215" ht="15.75">
      <c r="B2215" s="3"/>
    </row>
    <row r="2216" ht="15.75">
      <c r="B2216" s="3"/>
    </row>
    <row r="2217" ht="15.75">
      <c r="B2217" s="3"/>
    </row>
    <row r="2218" ht="15.75">
      <c r="B2218" s="3"/>
    </row>
    <row r="2219" ht="15.75">
      <c r="B2219" s="3"/>
    </row>
    <row r="2220" ht="15.75">
      <c r="B2220" s="3"/>
    </row>
    <row r="2221" ht="15.75">
      <c r="B2221" s="3"/>
    </row>
    <row r="2222" ht="15.75">
      <c r="B2222" s="3"/>
    </row>
    <row r="2223" ht="15.75">
      <c r="B2223" s="3"/>
    </row>
    <row r="2224" ht="15.75">
      <c r="B2224" s="3"/>
    </row>
    <row r="2225" ht="15.75">
      <c r="B2225" s="3"/>
    </row>
    <row r="2226" ht="15.75">
      <c r="B2226" s="3"/>
    </row>
    <row r="2227" ht="15.75">
      <c r="B2227" s="3"/>
    </row>
    <row r="2228" ht="15.75">
      <c r="B2228" s="3"/>
    </row>
    <row r="2229" ht="15.75">
      <c r="B2229" s="3"/>
    </row>
    <row r="2230" ht="15.75">
      <c r="B2230" s="3"/>
    </row>
    <row r="2231" ht="15.75">
      <c r="B2231" s="3"/>
    </row>
    <row r="2232" ht="15.75">
      <c r="B2232" s="3"/>
    </row>
    <row r="2233" ht="15.75">
      <c r="B2233" s="3"/>
    </row>
    <row r="2234" ht="15.75">
      <c r="B2234" s="3"/>
    </row>
    <row r="2235" ht="15.75">
      <c r="B2235" s="3"/>
    </row>
    <row r="2236" ht="15.75">
      <c r="B2236" s="3"/>
    </row>
    <row r="2237" ht="15.75">
      <c r="B2237" s="3"/>
    </row>
    <row r="2238" ht="15.75">
      <c r="B2238" s="3"/>
    </row>
    <row r="2239" ht="15.75">
      <c r="B2239" s="3"/>
    </row>
    <row r="2240" ht="15.75">
      <c r="B2240" s="3"/>
    </row>
    <row r="2241" ht="15.75">
      <c r="B2241" s="3"/>
    </row>
    <row r="2242" ht="15.75">
      <c r="B2242" s="3"/>
    </row>
    <row r="2243" ht="15.75">
      <c r="B2243" s="3"/>
    </row>
    <row r="2244" ht="15.75">
      <c r="B2244" s="3"/>
    </row>
    <row r="2245" ht="15.75">
      <c r="B2245" s="3"/>
    </row>
    <row r="2246" ht="15.75">
      <c r="B2246" s="3"/>
    </row>
    <row r="2247" ht="15.75">
      <c r="B2247" s="3"/>
    </row>
    <row r="2248" ht="15.75">
      <c r="B2248" s="3"/>
    </row>
    <row r="2249" ht="15.75">
      <c r="B2249" s="3"/>
    </row>
    <row r="2250" ht="15.75">
      <c r="B2250" s="3"/>
    </row>
    <row r="2251" ht="15.75">
      <c r="B2251" s="3"/>
    </row>
    <row r="2252" ht="15.75">
      <c r="B2252" s="3"/>
    </row>
    <row r="2253" ht="15.75">
      <c r="B2253" s="3"/>
    </row>
    <row r="2254" ht="15.75">
      <c r="B2254" s="3"/>
    </row>
    <row r="2255" ht="15.75">
      <c r="B2255" s="3"/>
    </row>
    <row r="2256" ht="15.75">
      <c r="B2256" s="3"/>
    </row>
    <row r="2257" ht="15.75">
      <c r="B2257" s="3"/>
    </row>
    <row r="2258" ht="15.75">
      <c r="B2258" s="3"/>
    </row>
    <row r="2259" ht="15.75">
      <c r="B2259" s="3"/>
    </row>
    <row r="2260" ht="15.75">
      <c r="B2260" s="3"/>
    </row>
    <row r="2261" ht="15.75">
      <c r="B2261" s="3"/>
    </row>
    <row r="2262" ht="15.75">
      <c r="B2262" s="3"/>
    </row>
    <row r="2263" ht="15.75">
      <c r="B2263" s="3"/>
    </row>
    <row r="2264" ht="15.75">
      <c r="B2264" s="3"/>
    </row>
    <row r="2265" ht="15.75">
      <c r="B2265" s="3"/>
    </row>
    <row r="2266" ht="15.75">
      <c r="B2266" s="3"/>
    </row>
    <row r="2267" ht="15.75">
      <c r="B2267" s="3"/>
    </row>
    <row r="2268" ht="15.75">
      <c r="B2268" s="3"/>
    </row>
    <row r="2269" ht="15.75">
      <c r="B2269" s="3"/>
    </row>
    <row r="2270" ht="15.75">
      <c r="B2270" s="3"/>
    </row>
    <row r="2271" ht="15.75">
      <c r="B2271" s="3"/>
    </row>
    <row r="2272" ht="15.75">
      <c r="B2272" s="3"/>
    </row>
    <row r="2273" ht="15.75">
      <c r="B2273" s="3"/>
    </row>
    <row r="2274" ht="15.75">
      <c r="B2274" s="3"/>
    </row>
    <row r="2275" ht="15.75">
      <c r="B2275" s="3"/>
    </row>
    <row r="2276" ht="15.75">
      <c r="B2276" s="3"/>
    </row>
    <row r="2277" ht="15.75">
      <c r="B2277" s="3"/>
    </row>
    <row r="2278" ht="15.75">
      <c r="B2278" s="3"/>
    </row>
    <row r="2279" ht="15.75">
      <c r="B2279" s="3"/>
    </row>
    <row r="2280" ht="15.75">
      <c r="B2280" s="3"/>
    </row>
    <row r="2281" ht="15.75">
      <c r="B2281" s="3"/>
    </row>
    <row r="2282" ht="15.75">
      <c r="B2282" s="3"/>
    </row>
    <row r="2283" ht="15.75">
      <c r="B2283" s="3"/>
    </row>
    <row r="2284" ht="15.75">
      <c r="B2284" s="3"/>
    </row>
    <row r="2285" ht="15.75">
      <c r="B2285" s="3"/>
    </row>
    <row r="2286" ht="15.75">
      <c r="B2286" s="3"/>
    </row>
    <row r="2287" ht="15.75">
      <c r="B2287" s="3"/>
    </row>
    <row r="2288" ht="15.75">
      <c r="B2288" s="3"/>
    </row>
    <row r="2289" ht="15.75">
      <c r="B2289" s="3"/>
    </row>
    <row r="2290" ht="15.75">
      <c r="B2290" s="3"/>
    </row>
    <row r="2291" ht="15.75">
      <c r="B2291" s="3"/>
    </row>
    <row r="2292" ht="15.75">
      <c r="B2292" s="3"/>
    </row>
    <row r="2293" ht="15.75">
      <c r="B2293" s="3"/>
    </row>
    <row r="2294" ht="15.75">
      <c r="B2294" s="3"/>
    </row>
    <row r="2295" ht="15.75">
      <c r="B2295" s="3"/>
    </row>
    <row r="2296" ht="15.75">
      <c r="B2296" s="3"/>
    </row>
    <row r="2297" ht="15.75">
      <c r="B2297" s="3"/>
    </row>
    <row r="2298" ht="15.75">
      <c r="B2298" s="3"/>
    </row>
    <row r="2299" ht="15.75">
      <c r="B2299" s="3"/>
    </row>
    <row r="2300" ht="15.75">
      <c r="B2300" s="3"/>
    </row>
    <row r="2301" ht="15.75">
      <c r="B2301" s="3"/>
    </row>
    <row r="2302" ht="15.75">
      <c r="B2302" s="3"/>
    </row>
    <row r="2303" ht="15.75">
      <c r="B2303" s="3"/>
    </row>
    <row r="2304" ht="15.75">
      <c r="B2304" s="3"/>
    </row>
    <row r="2305" ht="15.75">
      <c r="B2305" s="3"/>
    </row>
    <row r="2306" ht="15.75">
      <c r="B2306" s="3"/>
    </row>
    <row r="2307" ht="15.75">
      <c r="B2307" s="3"/>
    </row>
    <row r="2308" ht="15.75">
      <c r="B2308" s="3"/>
    </row>
    <row r="2309" ht="15.75">
      <c r="B2309" s="3"/>
    </row>
    <row r="2310" ht="15.75">
      <c r="B2310" s="3"/>
    </row>
    <row r="2311" ht="15.75">
      <c r="B2311" s="3"/>
    </row>
    <row r="2312" ht="15.75">
      <c r="B2312" s="3"/>
    </row>
    <row r="2313" ht="15.75">
      <c r="B2313" s="3"/>
    </row>
    <row r="2314" ht="15.75">
      <c r="B2314" s="3"/>
    </row>
    <row r="2315" ht="15.75">
      <c r="B2315" s="3"/>
    </row>
    <row r="2316" ht="15.75">
      <c r="B2316" s="3"/>
    </row>
    <row r="2317" ht="15.75">
      <c r="B2317" s="3"/>
    </row>
    <row r="2318" ht="15.75">
      <c r="B2318" s="3"/>
    </row>
    <row r="2319" ht="15.75">
      <c r="B2319" s="3"/>
    </row>
    <row r="2320" ht="15.75">
      <c r="B2320" s="3"/>
    </row>
    <row r="2321" ht="15.75">
      <c r="B2321" s="3"/>
    </row>
    <row r="2322" ht="15.75">
      <c r="B2322" s="3"/>
    </row>
    <row r="2323" ht="15.75">
      <c r="B2323" s="3"/>
    </row>
    <row r="2324" ht="15.75">
      <c r="B2324" s="3"/>
    </row>
    <row r="2325" ht="15.75">
      <c r="B2325" s="3"/>
    </row>
    <row r="2326" ht="15.75">
      <c r="B2326" s="3"/>
    </row>
    <row r="2327" ht="15.75">
      <c r="B2327" s="3"/>
    </row>
    <row r="2328" ht="15.75">
      <c r="B2328" s="3"/>
    </row>
    <row r="2329" ht="15.75">
      <c r="B2329" s="3"/>
    </row>
    <row r="2330" ht="15.75">
      <c r="B2330" s="3"/>
    </row>
    <row r="2331" ht="15.75">
      <c r="B2331" s="3"/>
    </row>
    <row r="2332" ht="15.75">
      <c r="B2332" s="3"/>
    </row>
    <row r="2333" ht="15.75">
      <c r="B2333" s="3"/>
    </row>
    <row r="2334" ht="15.75">
      <c r="B2334" s="3"/>
    </row>
    <row r="2335" ht="15.75">
      <c r="B2335" s="3"/>
    </row>
    <row r="2336" ht="15.75">
      <c r="B2336" s="3"/>
    </row>
    <row r="2337" ht="15.75">
      <c r="B2337" s="3"/>
    </row>
    <row r="2338" ht="15.75">
      <c r="B2338" s="3"/>
    </row>
    <row r="2339" ht="15.75">
      <c r="B2339" s="3"/>
    </row>
    <row r="2340" ht="15.75">
      <c r="B2340" s="3"/>
    </row>
    <row r="2341" ht="15.75">
      <c r="B2341" s="3"/>
    </row>
    <row r="2342" ht="15.75">
      <c r="B2342" s="3"/>
    </row>
    <row r="2343" ht="15.75">
      <c r="B2343" s="3"/>
    </row>
    <row r="2344" ht="15.75">
      <c r="B2344" s="3"/>
    </row>
    <row r="2345" ht="15.75">
      <c r="B2345" s="3"/>
    </row>
    <row r="2346" ht="15.75">
      <c r="B2346" s="3"/>
    </row>
    <row r="2347" ht="15.75">
      <c r="B2347" s="3"/>
    </row>
    <row r="2348" ht="15.75">
      <c r="B2348" s="3"/>
    </row>
    <row r="2349" ht="15.75">
      <c r="B2349" s="3"/>
    </row>
    <row r="2350" ht="15.75">
      <c r="B2350" s="3"/>
    </row>
    <row r="2351" ht="15.75">
      <c r="B2351" s="3"/>
    </row>
    <row r="2352" ht="15.75">
      <c r="B2352" s="3"/>
    </row>
    <row r="2353" ht="15.75">
      <c r="B2353" s="3"/>
    </row>
    <row r="2354" ht="15.75">
      <c r="B2354" s="3"/>
    </row>
    <row r="2355" ht="15.75">
      <c r="B2355" s="3"/>
    </row>
    <row r="2356" ht="15.75">
      <c r="B2356" s="3"/>
    </row>
    <row r="2357" ht="15.75">
      <c r="B2357" s="3"/>
    </row>
    <row r="2358" ht="15.75">
      <c r="B2358" s="3"/>
    </row>
    <row r="2359" ht="15.75">
      <c r="B2359" s="3"/>
    </row>
    <row r="2360" ht="15.75">
      <c r="B2360" s="3"/>
    </row>
    <row r="2361" ht="15.75">
      <c r="B2361" s="3"/>
    </row>
    <row r="2362" ht="15.75">
      <c r="B2362" s="3"/>
    </row>
    <row r="2363" ht="15.75">
      <c r="B2363" s="3"/>
    </row>
    <row r="2364" ht="15.75">
      <c r="B2364" s="3"/>
    </row>
    <row r="2365" ht="15.75">
      <c r="B2365" s="3"/>
    </row>
    <row r="2366" ht="15.75">
      <c r="B2366" s="3"/>
    </row>
    <row r="2367" ht="15.75">
      <c r="B2367" s="3"/>
    </row>
    <row r="2368" ht="15.75">
      <c r="B2368" s="3"/>
    </row>
    <row r="2369" ht="15.75">
      <c r="B2369" s="3"/>
    </row>
    <row r="2370" ht="15.75">
      <c r="B2370" s="3"/>
    </row>
    <row r="2371" ht="15.75">
      <c r="B2371" s="3"/>
    </row>
    <row r="2372" ht="15.75">
      <c r="B2372" s="3"/>
    </row>
    <row r="2373" ht="15.75">
      <c r="B2373" s="3"/>
    </row>
    <row r="2374" ht="15.75">
      <c r="B2374" s="3"/>
    </row>
    <row r="2375" ht="15.75">
      <c r="B2375" s="3"/>
    </row>
    <row r="2376" ht="15.75">
      <c r="B2376" s="3"/>
    </row>
    <row r="2377" ht="15.75">
      <c r="B2377" s="3"/>
    </row>
    <row r="2378" ht="15.75">
      <c r="B2378" s="3"/>
    </row>
    <row r="2379" ht="15.75">
      <c r="B2379" s="3"/>
    </row>
    <row r="2380" ht="15.75">
      <c r="B2380" s="3"/>
    </row>
    <row r="2381" ht="15.75">
      <c r="B2381" s="3"/>
    </row>
    <row r="2382" ht="15.75">
      <c r="B2382" s="3"/>
    </row>
    <row r="2383" ht="15.75">
      <c r="B2383" s="3"/>
    </row>
    <row r="2384" ht="15.75">
      <c r="B2384" s="3"/>
    </row>
    <row r="2385" ht="15.75">
      <c r="B2385" s="3"/>
    </row>
    <row r="2386" ht="15.75">
      <c r="B2386" s="3"/>
    </row>
    <row r="2387" ht="15.75">
      <c r="B2387" s="3"/>
    </row>
    <row r="2388" ht="15.75">
      <c r="B2388" s="3"/>
    </row>
    <row r="2389" ht="15.75">
      <c r="B2389" s="3"/>
    </row>
    <row r="2390" ht="15.75">
      <c r="B2390" s="3"/>
    </row>
    <row r="2391" ht="15.75">
      <c r="B2391" s="3"/>
    </row>
    <row r="2392" ht="15.75">
      <c r="B2392" s="3"/>
    </row>
    <row r="2393" ht="15.75">
      <c r="B2393" s="3"/>
    </row>
    <row r="2394" ht="15.75">
      <c r="B2394" s="3"/>
    </row>
    <row r="2395" ht="15.75">
      <c r="B2395" s="3"/>
    </row>
    <row r="2396" ht="15.75">
      <c r="B2396" s="3"/>
    </row>
    <row r="2397" ht="15.75">
      <c r="B2397" s="3"/>
    </row>
    <row r="2398" ht="15.75">
      <c r="B2398" s="3"/>
    </row>
    <row r="2399" ht="15.75">
      <c r="B2399" s="3"/>
    </row>
    <row r="2400" ht="15.75">
      <c r="B2400" s="3"/>
    </row>
    <row r="2401" ht="15.75">
      <c r="B2401" s="3"/>
    </row>
    <row r="2402" ht="15.75">
      <c r="B2402" s="3"/>
    </row>
    <row r="2403" ht="15.75">
      <c r="B2403" s="3"/>
    </row>
    <row r="2404" ht="15.75">
      <c r="B2404" s="3"/>
    </row>
    <row r="2405" ht="15.75">
      <c r="B2405" s="3"/>
    </row>
    <row r="2406" ht="15.75">
      <c r="B2406" s="3"/>
    </row>
    <row r="2407" ht="15.75">
      <c r="B2407" s="3"/>
    </row>
    <row r="2408" ht="15.75">
      <c r="B2408" s="3"/>
    </row>
    <row r="2409" ht="15.75">
      <c r="B2409" s="3"/>
    </row>
    <row r="2410" ht="15.75">
      <c r="B2410" s="3"/>
    </row>
    <row r="2411" ht="15.75">
      <c r="B2411" s="3"/>
    </row>
    <row r="2412" ht="15.75">
      <c r="B2412" s="3"/>
    </row>
    <row r="2413" ht="15.75">
      <c r="B2413" s="3"/>
    </row>
    <row r="2414" ht="15.75">
      <c r="B2414" s="3"/>
    </row>
    <row r="2415" ht="15.75">
      <c r="B2415" s="3"/>
    </row>
    <row r="2416" ht="15.75">
      <c r="B2416" s="3"/>
    </row>
    <row r="2417" ht="15.75">
      <c r="B2417" s="3"/>
    </row>
    <row r="2418" ht="15.75">
      <c r="B2418" s="3"/>
    </row>
    <row r="2419" ht="15.75">
      <c r="B2419" s="3"/>
    </row>
    <row r="2420" ht="15.75">
      <c r="B2420" s="3"/>
    </row>
    <row r="2421" ht="15.75">
      <c r="B2421" s="3"/>
    </row>
    <row r="2422" ht="15.75">
      <c r="B2422" s="3"/>
    </row>
    <row r="2423" ht="15.75">
      <c r="B2423" s="3"/>
    </row>
    <row r="2424" ht="15.75">
      <c r="B2424" s="3"/>
    </row>
    <row r="2425" ht="15.75">
      <c r="B2425" s="3"/>
    </row>
    <row r="2426" ht="15.75">
      <c r="B2426" s="3"/>
    </row>
    <row r="2427" ht="15.75">
      <c r="B2427" s="3"/>
    </row>
    <row r="2428" ht="15.75">
      <c r="B2428" s="3"/>
    </row>
    <row r="2429" ht="15.75">
      <c r="B2429" s="3"/>
    </row>
    <row r="2430" ht="15.75">
      <c r="B2430" s="3"/>
    </row>
    <row r="2431" ht="15.75">
      <c r="B2431" s="3"/>
    </row>
    <row r="2432" ht="15.75">
      <c r="B2432" s="3"/>
    </row>
    <row r="2433" ht="15.75">
      <c r="B2433" s="3"/>
    </row>
    <row r="2434" ht="15.75">
      <c r="B2434" s="3"/>
    </row>
    <row r="2435" ht="15.75">
      <c r="B2435" s="3"/>
    </row>
    <row r="2436" ht="15.75">
      <c r="B2436" s="3"/>
    </row>
    <row r="2437" ht="15.75">
      <c r="B2437" s="3"/>
    </row>
    <row r="2438" ht="15.75">
      <c r="B2438" s="3"/>
    </row>
    <row r="2439" ht="15.75">
      <c r="B2439" s="3"/>
    </row>
    <row r="2440" ht="15.75">
      <c r="B2440" s="3"/>
    </row>
    <row r="2441" ht="15.75">
      <c r="B2441" s="3"/>
    </row>
    <row r="2442" ht="15.75">
      <c r="B2442" s="3"/>
    </row>
    <row r="2443" ht="15.75">
      <c r="B2443" s="3"/>
    </row>
    <row r="2444" ht="15.75">
      <c r="B2444" s="3"/>
    </row>
    <row r="2445" ht="15.75">
      <c r="B2445" s="3"/>
    </row>
    <row r="2446" ht="15.75">
      <c r="B2446" s="3"/>
    </row>
    <row r="2447" ht="15.75">
      <c r="B2447" s="3"/>
    </row>
    <row r="2448" ht="15.75">
      <c r="B2448" s="3"/>
    </row>
    <row r="2449" ht="15.75">
      <c r="B2449" s="3"/>
    </row>
    <row r="2450" ht="15.75">
      <c r="B2450" s="3"/>
    </row>
    <row r="2451" ht="15.75">
      <c r="B2451" s="3"/>
    </row>
    <row r="2452" ht="15.75">
      <c r="B2452" s="3"/>
    </row>
    <row r="2453" ht="15.75">
      <c r="B2453" s="3"/>
    </row>
    <row r="2454" ht="15.75">
      <c r="B2454" s="3"/>
    </row>
    <row r="2455" ht="15.75">
      <c r="B2455" s="3"/>
    </row>
    <row r="2456" ht="15.75">
      <c r="B2456" s="3"/>
    </row>
    <row r="2457" ht="15.75">
      <c r="B2457" s="3"/>
    </row>
    <row r="2458" ht="15.75">
      <c r="B2458" s="3"/>
    </row>
    <row r="2459" ht="15.75">
      <c r="B2459" s="3"/>
    </row>
    <row r="2460" ht="15.75">
      <c r="B2460" s="3"/>
    </row>
    <row r="2461" ht="15.75">
      <c r="B2461" s="3"/>
    </row>
    <row r="2462" ht="15.75">
      <c r="B2462" s="3"/>
    </row>
    <row r="2463" ht="15.75">
      <c r="B2463" s="3"/>
    </row>
    <row r="2464" ht="15.75">
      <c r="B2464" s="3"/>
    </row>
    <row r="2465" ht="15.75">
      <c r="B2465" s="3"/>
    </row>
    <row r="2466" ht="15.75">
      <c r="B2466" s="3"/>
    </row>
    <row r="2467" ht="15.75">
      <c r="B2467" s="3"/>
    </row>
    <row r="2468" ht="15.75">
      <c r="B2468" s="3"/>
    </row>
    <row r="2469" ht="15.75">
      <c r="B2469" s="3"/>
    </row>
    <row r="2470" ht="15.75">
      <c r="B2470" s="3"/>
    </row>
    <row r="2471" ht="15.75">
      <c r="B2471" s="3"/>
    </row>
    <row r="2472" ht="15.75">
      <c r="B2472" s="3"/>
    </row>
    <row r="2473" ht="15.75">
      <c r="B2473" s="3"/>
    </row>
    <row r="2474" ht="15.75">
      <c r="B2474" s="3"/>
    </row>
    <row r="2475" ht="15.75">
      <c r="B2475" s="3"/>
    </row>
    <row r="2476" ht="15.75">
      <c r="B2476" s="3"/>
    </row>
    <row r="2477" ht="15.75">
      <c r="B2477" s="3"/>
    </row>
    <row r="2478" ht="15.75">
      <c r="B2478" s="3"/>
    </row>
    <row r="2479" ht="15.75">
      <c r="B2479" s="3"/>
    </row>
    <row r="2480" ht="15.75">
      <c r="B2480" s="3"/>
    </row>
    <row r="2481" ht="15.75">
      <c r="B2481" s="3"/>
    </row>
    <row r="2482" ht="15.75">
      <c r="B2482" s="3"/>
    </row>
    <row r="2483" ht="15.75">
      <c r="B2483" s="3"/>
    </row>
    <row r="2484" ht="15.75">
      <c r="B2484" s="3"/>
    </row>
    <row r="2485" ht="15.75">
      <c r="B2485" s="3"/>
    </row>
    <row r="2486" ht="15.75">
      <c r="B2486" s="3"/>
    </row>
    <row r="2487" ht="15.75">
      <c r="B2487" s="3"/>
    </row>
    <row r="2488" ht="15.75">
      <c r="B2488" s="3"/>
    </row>
    <row r="2489" ht="15.75">
      <c r="B2489" s="3"/>
    </row>
    <row r="2490" ht="15.75">
      <c r="B2490" s="3"/>
    </row>
    <row r="2491" ht="15.75">
      <c r="B2491" s="3"/>
    </row>
    <row r="2492" ht="15.75">
      <c r="B2492" s="3"/>
    </row>
    <row r="2493" ht="15.75">
      <c r="B2493" s="3"/>
    </row>
    <row r="2494" ht="15.75">
      <c r="B2494" s="3"/>
    </row>
    <row r="2495" ht="15.75">
      <c r="B2495" s="3"/>
    </row>
    <row r="2496" ht="15.75">
      <c r="B2496" s="3"/>
    </row>
    <row r="2497" ht="15.75">
      <c r="B2497" s="3"/>
    </row>
    <row r="2498" ht="15.75">
      <c r="B2498" s="3"/>
    </row>
    <row r="2499" ht="15.75">
      <c r="B2499" s="3"/>
    </row>
    <row r="2500" ht="15.75">
      <c r="B2500" s="3"/>
    </row>
    <row r="2501" ht="15.75">
      <c r="B2501" s="3"/>
    </row>
    <row r="2502" ht="15.75">
      <c r="B2502" s="3"/>
    </row>
    <row r="2503" ht="15.75">
      <c r="B2503" s="3"/>
    </row>
    <row r="2504" ht="15.75">
      <c r="B2504" s="3"/>
    </row>
    <row r="2505" ht="15.75">
      <c r="B2505" s="3"/>
    </row>
    <row r="2506" ht="15.75">
      <c r="B2506" s="3"/>
    </row>
    <row r="2507" ht="15.75">
      <c r="B2507" s="3"/>
    </row>
    <row r="2508" ht="15.75">
      <c r="B2508" s="3"/>
    </row>
    <row r="2509" ht="15.75">
      <c r="B2509" s="3"/>
    </row>
    <row r="2510" ht="15.75">
      <c r="B2510" s="3"/>
    </row>
    <row r="2511" ht="15.75">
      <c r="B2511" s="3"/>
    </row>
    <row r="2512" ht="15.75">
      <c r="B2512" s="3"/>
    </row>
    <row r="2513" ht="15.75">
      <c r="B2513" s="3"/>
    </row>
    <row r="2514" ht="15.75">
      <c r="B2514" s="3"/>
    </row>
    <row r="2515" ht="15.75">
      <c r="B2515" s="3"/>
    </row>
    <row r="2516" ht="15.75">
      <c r="B2516" s="3"/>
    </row>
    <row r="2517" ht="15.75">
      <c r="B2517" s="3"/>
    </row>
    <row r="2518" ht="15.75">
      <c r="B2518" s="3"/>
    </row>
    <row r="2519" ht="15.75">
      <c r="B2519" s="3"/>
    </row>
    <row r="2520" ht="15.75">
      <c r="B2520" s="3"/>
    </row>
    <row r="2521" ht="15.75">
      <c r="B2521" s="3"/>
    </row>
    <row r="2522" ht="15.75">
      <c r="B2522" s="3"/>
    </row>
    <row r="2523" ht="15.75">
      <c r="B2523" s="3"/>
    </row>
    <row r="2524" ht="15.75">
      <c r="B2524" s="3"/>
    </row>
    <row r="2525" ht="15.75">
      <c r="B2525" s="3"/>
    </row>
    <row r="2526" ht="15.75">
      <c r="B2526" s="3"/>
    </row>
    <row r="2527" ht="15.75">
      <c r="B2527" s="3"/>
    </row>
    <row r="2528" ht="15.75">
      <c r="B2528" s="3"/>
    </row>
    <row r="2529" ht="15.75">
      <c r="B2529" s="3"/>
    </row>
    <row r="2530" ht="15.75">
      <c r="B2530" s="3"/>
    </row>
    <row r="2531" ht="15.75">
      <c r="B2531" s="3"/>
    </row>
    <row r="2532" ht="15.75">
      <c r="B2532" s="3"/>
    </row>
    <row r="2533" ht="15.75">
      <c r="B2533" s="3"/>
    </row>
    <row r="2534" ht="15.75">
      <c r="B2534" s="3"/>
    </row>
    <row r="2535" ht="15.75">
      <c r="B2535" s="3"/>
    </row>
    <row r="2536" ht="15.75">
      <c r="B2536" s="3"/>
    </row>
    <row r="2537" ht="15.75">
      <c r="B2537" s="3"/>
    </row>
    <row r="2538" ht="15.75">
      <c r="B2538" s="3"/>
    </row>
    <row r="2539" ht="15.75">
      <c r="B2539" s="3"/>
    </row>
    <row r="2540" ht="15.75">
      <c r="B2540" s="3"/>
    </row>
    <row r="2541" ht="15.75">
      <c r="B2541" s="3"/>
    </row>
    <row r="2542" ht="15.75">
      <c r="B2542" s="3"/>
    </row>
    <row r="2543" ht="15.75">
      <c r="B2543" s="3"/>
    </row>
    <row r="2544" ht="15.75">
      <c r="B2544" s="3"/>
    </row>
    <row r="2545" ht="15.75">
      <c r="B2545" s="3"/>
    </row>
    <row r="2546" ht="15.75">
      <c r="B2546" s="3"/>
    </row>
    <row r="2547" ht="15.75">
      <c r="B2547" s="3"/>
    </row>
    <row r="2548" ht="15.75">
      <c r="B2548" s="3"/>
    </row>
    <row r="2549" ht="15.75">
      <c r="B2549" s="3"/>
    </row>
    <row r="2550" ht="15.75">
      <c r="B2550" s="3"/>
    </row>
    <row r="2551" ht="15.75">
      <c r="B2551" s="3"/>
    </row>
    <row r="2552" ht="15.75">
      <c r="B2552" s="3"/>
    </row>
    <row r="2553" ht="15.75">
      <c r="B2553" s="3"/>
    </row>
    <row r="2554" ht="15.75">
      <c r="B2554" s="3"/>
    </row>
    <row r="2555" ht="15.75">
      <c r="B2555" s="3"/>
    </row>
    <row r="2556" ht="15.75">
      <c r="B2556" s="3"/>
    </row>
    <row r="2557" ht="15.75">
      <c r="B2557" s="3"/>
    </row>
    <row r="2558" ht="15.75">
      <c r="B2558" s="3"/>
    </row>
    <row r="2559" ht="15.75">
      <c r="B2559" s="3"/>
    </row>
    <row r="2560" ht="15.75">
      <c r="B2560" s="3"/>
    </row>
    <row r="2561" ht="15.75">
      <c r="B2561" s="3"/>
    </row>
    <row r="2562" ht="15.75">
      <c r="B2562" s="3"/>
    </row>
    <row r="2563" ht="15.75">
      <c r="B2563" s="3"/>
    </row>
    <row r="2564" ht="15.75">
      <c r="B2564" s="3"/>
    </row>
    <row r="2565" ht="15.75">
      <c r="B2565" s="3"/>
    </row>
    <row r="2566" ht="15.75">
      <c r="B2566" s="3"/>
    </row>
    <row r="2567" ht="15.75">
      <c r="B2567" s="3"/>
    </row>
    <row r="2568" ht="15.75">
      <c r="B2568" s="3"/>
    </row>
    <row r="2569" ht="15.75">
      <c r="B2569" s="3"/>
    </row>
    <row r="2570" ht="15.75">
      <c r="B2570" s="3"/>
    </row>
    <row r="2571" ht="15.75">
      <c r="B2571" s="3"/>
    </row>
    <row r="2572" ht="15.75">
      <c r="B2572" s="3"/>
    </row>
    <row r="2573" ht="15.75">
      <c r="B2573" s="3"/>
    </row>
    <row r="2574" ht="15.75">
      <c r="B2574" s="3"/>
    </row>
    <row r="2575" ht="15.75">
      <c r="B2575" s="3"/>
    </row>
    <row r="2576" ht="15.75">
      <c r="B2576" s="3"/>
    </row>
    <row r="2577" ht="15.75">
      <c r="B2577" s="3"/>
    </row>
    <row r="2578" ht="15.75">
      <c r="B2578" s="3"/>
    </row>
    <row r="2579" ht="15.75">
      <c r="B2579" s="3"/>
    </row>
    <row r="2580" ht="15.75">
      <c r="B2580" s="3"/>
    </row>
    <row r="2581" ht="15.75">
      <c r="B2581" s="3"/>
    </row>
    <row r="2582" ht="15.75">
      <c r="B2582" s="3"/>
    </row>
    <row r="2583" ht="15.75">
      <c r="B2583" s="3"/>
    </row>
    <row r="2584" ht="15.75">
      <c r="B2584" s="3"/>
    </row>
    <row r="2585" ht="15.75">
      <c r="B2585" s="3"/>
    </row>
    <row r="2586" ht="15.75">
      <c r="B2586" s="3"/>
    </row>
    <row r="2587" ht="15.75">
      <c r="B2587" s="3"/>
    </row>
    <row r="2588" ht="15.75">
      <c r="B2588" s="3"/>
    </row>
    <row r="2589" ht="15.75">
      <c r="B2589" s="3"/>
    </row>
    <row r="2590" ht="15.75">
      <c r="B2590" s="3"/>
    </row>
    <row r="2591" ht="15.75">
      <c r="B2591" s="3"/>
    </row>
    <row r="2592" ht="15.75">
      <c r="B2592" s="3"/>
    </row>
    <row r="2593" ht="15.75">
      <c r="B2593" s="3"/>
    </row>
    <row r="2594" ht="15.75">
      <c r="B2594" s="3"/>
    </row>
    <row r="2595" ht="15.75">
      <c r="B2595" s="3"/>
    </row>
    <row r="2596" ht="15.75">
      <c r="B2596" s="3"/>
    </row>
    <row r="2597" ht="15.75">
      <c r="B2597" s="3"/>
    </row>
    <row r="2598" ht="15.75">
      <c r="B2598" s="3"/>
    </row>
    <row r="2599" ht="15.75">
      <c r="B2599" s="3"/>
    </row>
    <row r="2600" ht="15.75">
      <c r="B2600" s="3"/>
    </row>
    <row r="2601" ht="15.75">
      <c r="B2601" s="3"/>
    </row>
    <row r="2602" ht="15.75">
      <c r="B2602" s="3"/>
    </row>
    <row r="2603" ht="15.75">
      <c r="B2603" s="3"/>
    </row>
    <row r="2604" ht="15.75">
      <c r="B2604" s="3"/>
    </row>
    <row r="2605" ht="15.75">
      <c r="B2605" s="3"/>
    </row>
    <row r="2606" ht="15.75">
      <c r="B2606" s="3"/>
    </row>
    <row r="2607" ht="15.75">
      <c r="B2607" s="3"/>
    </row>
    <row r="2608" ht="15.75">
      <c r="B2608" s="3"/>
    </row>
    <row r="2609" ht="15.75">
      <c r="B2609" s="3"/>
    </row>
    <row r="2610" ht="15.75">
      <c r="B2610" s="3"/>
    </row>
    <row r="2611" ht="15.75">
      <c r="B2611" s="3"/>
    </row>
    <row r="2612" ht="15.75">
      <c r="B2612" s="3"/>
    </row>
    <row r="2613" ht="15.75">
      <c r="B2613" s="3"/>
    </row>
    <row r="2614" ht="15.75">
      <c r="B2614" s="3"/>
    </row>
    <row r="2615" ht="15.75">
      <c r="B2615" s="3"/>
    </row>
    <row r="2616" ht="15.75">
      <c r="B2616" s="3"/>
    </row>
    <row r="2617" ht="15.75">
      <c r="B2617" s="3"/>
    </row>
    <row r="2618" ht="15.75">
      <c r="B2618" s="3"/>
    </row>
    <row r="2619" ht="15.75">
      <c r="B2619" s="3"/>
    </row>
    <row r="2620" ht="15.75">
      <c r="B2620" s="3"/>
    </row>
    <row r="2621" ht="15.75">
      <c r="B2621" s="3"/>
    </row>
    <row r="2622" ht="15.75">
      <c r="B2622" s="3"/>
    </row>
    <row r="2623" ht="15.75">
      <c r="B2623" s="3"/>
    </row>
    <row r="2624" ht="15.75">
      <c r="B2624" s="3"/>
    </row>
    <row r="2625" ht="15.75">
      <c r="B2625" s="3"/>
    </row>
    <row r="2626" ht="15.75">
      <c r="B2626" s="3"/>
    </row>
    <row r="2627" ht="15.75">
      <c r="B2627" s="3"/>
    </row>
    <row r="2628" ht="15.75">
      <c r="B2628" s="3"/>
    </row>
    <row r="2629" ht="15.75">
      <c r="B2629" s="3"/>
    </row>
    <row r="2630" ht="15.75">
      <c r="B2630" s="3"/>
    </row>
    <row r="2631" ht="15.75">
      <c r="B2631" s="3"/>
    </row>
    <row r="2632" ht="15.75">
      <c r="B2632" s="3"/>
    </row>
    <row r="2633" ht="15.75">
      <c r="B2633" s="3"/>
    </row>
    <row r="2634" ht="15.75">
      <c r="B2634" s="3"/>
    </row>
    <row r="2635" ht="15.75">
      <c r="B2635" s="3"/>
    </row>
    <row r="2636" ht="15.75">
      <c r="B2636" s="3"/>
    </row>
    <row r="2637" ht="15.75">
      <c r="B2637" s="3"/>
    </row>
    <row r="2638" ht="15.75">
      <c r="B2638" s="3"/>
    </row>
    <row r="2639" ht="15.75">
      <c r="B2639" s="3"/>
    </row>
    <row r="2640" ht="15.75">
      <c r="B2640" s="3"/>
    </row>
    <row r="2641" ht="15.75">
      <c r="B2641" s="3"/>
    </row>
    <row r="2642" ht="15.75">
      <c r="B2642" s="3"/>
    </row>
    <row r="2643" ht="15.75">
      <c r="B2643" s="3"/>
    </row>
    <row r="2644" ht="15.75">
      <c r="B2644" s="3"/>
    </row>
    <row r="2645" ht="15.75">
      <c r="B2645" s="3"/>
    </row>
    <row r="2646" ht="15.75">
      <c r="B2646" s="3"/>
    </row>
    <row r="2647" ht="15.75">
      <c r="B2647" s="3"/>
    </row>
    <row r="2648" ht="15.75">
      <c r="B2648" s="3"/>
    </row>
    <row r="2649" ht="15.75">
      <c r="B2649" s="3"/>
    </row>
    <row r="2650" ht="15.75">
      <c r="B2650" s="3"/>
    </row>
    <row r="2651" ht="15.75">
      <c r="B2651" s="3"/>
    </row>
    <row r="2652" ht="15.75">
      <c r="B2652" s="3"/>
    </row>
    <row r="2653" ht="15.75">
      <c r="B2653" s="3"/>
    </row>
    <row r="2654" ht="15.75">
      <c r="B2654" s="3"/>
    </row>
    <row r="2655" ht="15.75">
      <c r="B2655" s="3"/>
    </row>
    <row r="2656" ht="15.75">
      <c r="B2656" s="3"/>
    </row>
    <row r="2657" ht="15.75">
      <c r="B2657" s="3"/>
    </row>
    <row r="2658" ht="15.75">
      <c r="B2658" s="3"/>
    </row>
    <row r="2659" ht="15.75">
      <c r="B2659" s="3"/>
    </row>
    <row r="2660" ht="15.75">
      <c r="B2660" s="3"/>
    </row>
    <row r="2661" ht="15.75">
      <c r="B2661" s="3"/>
    </row>
    <row r="2662" ht="15.75">
      <c r="B2662" s="3"/>
    </row>
    <row r="2663" ht="15.75">
      <c r="B2663" s="3"/>
    </row>
    <row r="2664" ht="15.75">
      <c r="B2664" s="3"/>
    </row>
    <row r="2665" ht="15.75">
      <c r="B2665" s="3"/>
    </row>
    <row r="2666" ht="15.75">
      <c r="B2666" s="3"/>
    </row>
    <row r="2667" ht="15.75">
      <c r="B2667" s="3"/>
    </row>
    <row r="2668" ht="15.75">
      <c r="B2668" s="3"/>
    </row>
    <row r="2669" ht="15.75">
      <c r="B2669" s="3"/>
    </row>
    <row r="2670" ht="15.75">
      <c r="B2670" s="3"/>
    </row>
    <row r="2671" ht="15.75">
      <c r="B2671" s="3"/>
    </row>
    <row r="2672" ht="15.75">
      <c r="B2672" s="3"/>
    </row>
    <row r="2673" ht="15.75">
      <c r="B2673" s="3"/>
    </row>
    <row r="2674" ht="15.75">
      <c r="B2674" s="3"/>
    </row>
    <row r="2675" ht="15.75">
      <c r="B2675" s="3"/>
    </row>
    <row r="2676" ht="15.75">
      <c r="B2676" s="3"/>
    </row>
    <row r="2677" ht="15.75">
      <c r="B2677" s="3"/>
    </row>
    <row r="2678" ht="15.75">
      <c r="B2678" s="3"/>
    </row>
    <row r="2679" ht="15.75">
      <c r="B2679" s="3"/>
    </row>
    <row r="2680" ht="15.75">
      <c r="B2680" s="3"/>
    </row>
    <row r="2681" ht="15.75">
      <c r="B2681" s="3"/>
    </row>
    <row r="2682" ht="15.75">
      <c r="B2682" s="3"/>
    </row>
    <row r="2683" ht="15.75">
      <c r="B2683" s="3"/>
    </row>
    <row r="2684" ht="15.75">
      <c r="B2684" s="3"/>
    </row>
    <row r="2685" ht="15.75">
      <c r="B2685" s="3"/>
    </row>
    <row r="2686" ht="15.75">
      <c r="B2686" s="3"/>
    </row>
    <row r="2687" ht="15.75">
      <c r="B2687" s="3"/>
    </row>
    <row r="2688" ht="15.75">
      <c r="B2688" s="3"/>
    </row>
    <row r="2689" ht="15.75">
      <c r="B2689" s="3"/>
    </row>
    <row r="2690" ht="15.75">
      <c r="B2690" s="3"/>
    </row>
    <row r="2691" ht="15.75">
      <c r="B2691" s="3"/>
    </row>
    <row r="2692" ht="15.75">
      <c r="B2692" s="3"/>
    </row>
    <row r="2693" ht="15.75">
      <c r="B2693" s="3"/>
    </row>
    <row r="2694" ht="15.75">
      <c r="B2694" s="3"/>
    </row>
    <row r="2695" ht="15.75">
      <c r="B2695" s="3"/>
    </row>
    <row r="2696" ht="15.75">
      <c r="B2696" s="3"/>
    </row>
    <row r="2697" ht="15.75">
      <c r="B2697" s="3"/>
    </row>
    <row r="2698" ht="15.75">
      <c r="B2698" s="3"/>
    </row>
    <row r="2699" ht="15.75">
      <c r="B2699" s="3"/>
    </row>
    <row r="2700" ht="15.75">
      <c r="B2700" s="3"/>
    </row>
    <row r="2701" ht="15.75">
      <c r="B2701" s="3"/>
    </row>
    <row r="2702" ht="15.75">
      <c r="B2702" s="3"/>
    </row>
    <row r="2703" ht="15.75">
      <c r="B2703" s="3"/>
    </row>
    <row r="2704" ht="15.75">
      <c r="B2704" s="3"/>
    </row>
    <row r="2705" ht="15.75">
      <c r="B2705" s="3"/>
    </row>
    <row r="2706" ht="15.75">
      <c r="B2706" s="3"/>
    </row>
    <row r="2707" ht="15.75">
      <c r="B2707" s="3"/>
    </row>
    <row r="2708" ht="15.75">
      <c r="B2708" s="3"/>
    </row>
    <row r="2709" ht="15.75">
      <c r="B2709" s="3"/>
    </row>
    <row r="2710" ht="15.75">
      <c r="B2710" s="3"/>
    </row>
    <row r="2711" ht="15.75">
      <c r="B2711" s="3"/>
    </row>
    <row r="2712" ht="15.75">
      <c r="B2712" s="3"/>
    </row>
    <row r="2713" ht="15.75">
      <c r="B2713" s="3"/>
    </row>
    <row r="2714" ht="15.75">
      <c r="B2714" s="3"/>
    </row>
    <row r="2715" ht="15.75">
      <c r="B2715" s="3"/>
    </row>
    <row r="2716" ht="15.75">
      <c r="B2716" s="3"/>
    </row>
    <row r="2717" ht="15.75">
      <c r="B2717" s="3"/>
    </row>
    <row r="2718" ht="15.75">
      <c r="B2718" s="3"/>
    </row>
    <row r="2719" ht="15.75">
      <c r="B2719" s="3"/>
    </row>
    <row r="2720" ht="15.75">
      <c r="B2720" s="3"/>
    </row>
    <row r="2721" ht="15.75">
      <c r="B2721" s="3"/>
    </row>
    <row r="2722" ht="15.75">
      <c r="B2722" s="3"/>
    </row>
    <row r="2723" ht="15.75">
      <c r="B2723" s="3"/>
    </row>
    <row r="2724" ht="15.75">
      <c r="B2724" s="3"/>
    </row>
    <row r="2725" ht="15.75">
      <c r="B2725" s="3"/>
    </row>
    <row r="2726" ht="15.75">
      <c r="B2726" s="3"/>
    </row>
    <row r="2727" ht="15.75">
      <c r="B2727" s="3"/>
    </row>
    <row r="2728" ht="15.75">
      <c r="B2728" s="3"/>
    </row>
    <row r="2729" ht="15.75">
      <c r="B2729" s="3"/>
    </row>
    <row r="2730" ht="15.75">
      <c r="B2730" s="3"/>
    </row>
    <row r="2731" ht="15.75">
      <c r="B2731" s="3"/>
    </row>
    <row r="2732" ht="15.75">
      <c r="B2732" s="3"/>
    </row>
    <row r="2733" ht="15.75">
      <c r="B2733" s="3"/>
    </row>
    <row r="2734" ht="15.75">
      <c r="B2734" s="3"/>
    </row>
    <row r="2735" ht="15.75">
      <c r="B2735" s="3"/>
    </row>
    <row r="2736" ht="15.75">
      <c r="B2736" s="3"/>
    </row>
    <row r="2737" ht="15.75">
      <c r="B2737" s="3"/>
    </row>
    <row r="2738" ht="15.75">
      <c r="B2738" s="3"/>
    </row>
    <row r="2739" ht="15.75">
      <c r="B2739" s="3"/>
    </row>
    <row r="2740" ht="15.75">
      <c r="B2740" s="3"/>
    </row>
    <row r="2741" ht="15.75">
      <c r="B2741" s="3"/>
    </row>
    <row r="2742" ht="15.75">
      <c r="B2742" s="3"/>
    </row>
    <row r="2743" ht="15.75">
      <c r="B2743" s="3"/>
    </row>
    <row r="2744" ht="15.75">
      <c r="B2744" s="3"/>
    </row>
    <row r="2745" ht="15.75">
      <c r="B2745" s="3"/>
    </row>
    <row r="2746" ht="15.75">
      <c r="B2746" s="3"/>
    </row>
    <row r="2747" ht="15.75">
      <c r="B2747" s="3"/>
    </row>
    <row r="2748" ht="15.75">
      <c r="B2748" s="3"/>
    </row>
    <row r="2749" ht="15.75">
      <c r="B2749" s="3"/>
    </row>
    <row r="2750" ht="15.75">
      <c r="B2750" s="3"/>
    </row>
    <row r="2751" ht="15.75">
      <c r="B2751" s="3"/>
    </row>
    <row r="2752" ht="15.75">
      <c r="B2752" s="3"/>
    </row>
    <row r="2753" ht="15.75">
      <c r="B2753" s="3"/>
    </row>
    <row r="2754" ht="15.75">
      <c r="B2754" s="3"/>
    </row>
    <row r="2755" ht="15.75">
      <c r="B2755" s="3"/>
    </row>
    <row r="2756" ht="15.75">
      <c r="B2756" s="3"/>
    </row>
    <row r="2757" ht="15.75">
      <c r="B2757" s="3"/>
    </row>
    <row r="2758" ht="15.75">
      <c r="B2758" s="3"/>
    </row>
    <row r="2759" ht="15.75">
      <c r="B2759" s="3"/>
    </row>
    <row r="2760" ht="15.75">
      <c r="B2760" s="3"/>
    </row>
    <row r="2761" ht="15.75">
      <c r="B2761" s="3"/>
    </row>
    <row r="2762" ht="15.75">
      <c r="B2762" s="3"/>
    </row>
    <row r="2763" ht="15.75">
      <c r="B2763" s="3"/>
    </row>
    <row r="2764" ht="15.75">
      <c r="B2764" s="3"/>
    </row>
    <row r="2765" ht="15.75">
      <c r="B2765" s="3"/>
    </row>
    <row r="2766" ht="15.75">
      <c r="B2766" s="3"/>
    </row>
    <row r="2767" ht="15.75">
      <c r="B2767" s="3"/>
    </row>
    <row r="2768" ht="15.75">
      <c r="B2768" s="3"/>
    </row>
    <row r="2769" ht="15.75">
      <c r="B2769" s="3"/>
    </row>
    <row r="2770" ht="15.75">
      <c r="B2770" s="3"/>
    </row>
    <row r="2771" ht="15.75">
      <c r="B2771" s="3"/>
    </row>
    <row r="2772" ht="15.75">
      <c r="B2772" s="3"/>
    </row>
    <row r="2773" ht="15.75">
      <c r="B2773" s="3"/>
    </row>
    <row r="2774" ht="15.75">
      <c r="B2774" s="3"/>
    </row>
    <row r="2775" ht="15.75">
      <c r="B2775" s="3"/>
    </row>
    <row r="2776" ht="15.75">
      <c r="B2776" s="3"/>
    </row>
    <row r="2777" ht="15.75">
      <c r="B2777" s="3"/>
    </row>
    <row r="2778" ht="15.75">
      <c r="B2778" s="3"/>
    </row>
    <row r="2779" ht="15.75">
      <c r="B2779" s="3"/>
    </row>
    <row r="2780" ht="15.75">
      <c r="B2780" s="3"/>
    </row>
    <row r="2781" ht="15.75">
      <c r="B2781" s="3"/>
    </row>
    <row r="2782" ht="15.75">
      <c r="B2782" s="3"/>
    </row>
    <row r="2783" ht="15.75">
      <c r="B2783" s="3"/>
    </row>
    <row r="2784" ht="15.75">
      <c r="B2784" s="3"/>
    </row>
    <row r="2785" ht="15.75">
      <c r="B2785" s="3"/>
    </row>
    <row r="2786" ht="15.75">
      <c r="B2786" s="3"/>
    </row>
    <row r="2787" ht="15.75">
      <c r="B2787" s="3"/>
    </row>
    <row r="2788" ht="15.75">
      <c r="B2788" s="3"/>
    </row>
    <row r="2789" ht="15.75">
      <c r="B2789" s="3"/>
    </row>
    <row r="2790" ht="15.75">
      <c r="B2790" s="3"/>
    </row>
    <row r="2791" ht="15.75">
      <c r="B2791" s="3"/>
    </row>
    <row r="2792" ht="15.75">
      <c r="B2792" s="3"/>
    </row>
    <row r="2793" ht="15.75">
      <c r="B2793" s="3"/>
    </row>
    <row r="2794" ht="15.75">
      <c r="B2794" s="3"/>
    </row>
    <row r="2795" ht="15.75">
      <c r="B2795" s="3"/>
    </row>
    <row r="2796" ht="15.75">
      <c r="B2796" s="3"/>
    </row>
    <row r="2797" ht="15.75">
      <c r="B2797" s="3"/>
    </row>
    <row r="2798" ht="15.75">
      <c r="B2798" s="3"/>
    </row>
    <row r="2799" ht="15.75">
      <c r="B2799" s="3"/>
    </row>
    <row r="2800" ht="15.75">
      <c r="B2800" s="3"/>
    </row>
    <row r="2801" ht="15.75">
      <c r="B2801" s="3"/>
    </row>
    <row r="2802" ht="15.75">
      <c r="B2802" s="3"/>
    </row>
    <row r="2803" ht="15.75">
      <c r="B2803" s="3"/>
    </row>
    <row r="2804" ht="15.75">
      <c r="B2804" s="3"/>
    </row>
    <row r="2805" ht="15.75">
      <c r="B2805" s="3"/>
    </row>
    <row r="2806" ht="15.75">
      <c r="B2806" s="3"/>
    </row>
    <row r="2807" ht="15.75">
      <c r="B2807" s="3"/>
    </row>
    <row r="2808" ht="15.75">
      <c r="B2808" s="3"/>
    </row>
    <row r="2809" ht="15.75">
      <c r="B2809" s="3"/>
    </row>
    <row r="2810" ht="15.75">
      <c r="B2810" s="3"/>
    </row>
    <row r="2811" ht="15.75">
      <c r="B2811" s="3"/>
    </row>
    <row r="2812" ht="15.75">
      <c r="B2812" s="3"/>
    </row>
    <row r="2813" ht="15.75">
      <c r="B2813" s="3"/>
    </row>
    <row r="2814" ht="15.75">
      <c r="B2814" s="3"/>
    </row>
    <row r="2815" ht="15.75">
      <c r="B2815" s="3"/>
    </row>
    <row r="2816" ht="15.75">
      <c r="B2816" s="3"/>
    </row>
    <row r="2817" ht="15.75">
      <c r="B2817" s="3"/>
    </row>
    <row r="2818" ht="15.75">
      <c r="B2818" s="3"/>
    </row>
    <row r="2819" ht="15.75">
      <c r="B2819" s="3"/>
    </row>
    <row r="2820" ht="15.75">
      <c r="B2820" s="3"/>
    </row>
    <row r="2821" ht="15.75">
      <c r="B2821" s="3"/>
    </row>
    <row r="2822" ht="15.75">
      <c r="B2822" s="3"/>
    </row>
    <row r="2823" ht="15.75">
      <c r="B2823" s="3"/>
    </row>
    <row r="2824" ht="15.75">
      <c r="B2824" s="3"/>
    </row>
    <row r="2825" ht="15.75">
      <c r="B2825" s="3"/>
    </row>
    <row r="2826" ht="15.75">
      <c r="B2826" s="3"/>
    </row>
    <row r="2827" ht="15.75">
      <c r="B2827" s="3"/>
    </row>
    <row r="2828" ht="15.75">
      <c r="B2828" s="3"/>
    </row>
    <row r="2829" ht="15.75">
      <c r="B2829" s="3"/>
    </row>
    <row r="2830" ht="15.75">
      <c r="B2830" s="3"/>
    </row>
    <row r="2831" ht="15.75">
      <c r="B2831" s="3"/>
    </row>
    <row r="2832" ht="15.75">
      <c r="B2832" s="3"/>
    </row>
    <row r="2833" ht="15.75">
      <c r="B2833" s="3"/>
    </row>
    <row r="2834" ht="15.75">
      <c r="B2834" s="3"/>
    </row>
    <row r="2835" ht="15.75">
      <c r="B2835" s="3"/>
    </row>
    <row r="2836" ht="15.75">
      <c r="B2836" s="3"/>
    </row>
    <row r="2837" ht="15.75">
      <c r="B2837" s="3"/>
    </row>
    <row r="2838" ht="15.75">
      <c r="B2838" s="3"/>
    </row>
    <row r="2839" ht="15.75">
      <c r="B2839" s="3"/>
    </row>
    <row r="2840" ht="15.75">
      <c r="B2840" s="3"/>
    </row>
    <row r="2841" ht="15.75">
      <c r="B2841" s="3"/>
    </row>
    <row r="2842" ht="15.75">
      <c r="B2842" s="3"/>
    </row>
    <row r="2843" ht="15.75">
      <c r="B2843" s="3"/>
    </row>
    <row r="2844" ht="15.75">
      <c r="B2844" s="3"/>
    </row>
    <row r="2845" ht="15.75">
      <c r="B2845" s="3"/>
    </row>
    <row r="2846" ht="15.75">
      <c r="B2846" s="3"/>
    </row>
    <row r="2847" ht="15.75">
      <c r="B2847" s="3"/>
    </row>
    <row r="2848" ht="15.75">
      <c r="B2848" s="3"/>
    </row>
    <row r="2849" ht="15.75">
      <c r="B2849" s="3"/>
    </row>
    <row r="2850" ht="15.75">
      <c r="B2850" s="3"/>
    </row>
    <row r="2851" ht="15.75">
      <c r="B2851" s="3"/>
    </row>
    <row r="2852" ht="15.75">
      <c r="B2852" s="3"/>
    </row>
    <row r="2853" ht="15.75">
      <c r="B2853" s="3"/>
    </row>
    <row r="2854" ht="15.75">
      <c r="B2854" s="3"/>
    </row>
    <row r="2855" ht="15.75">
      <c r="B2855" s="3"/>
    </row>
    <row r="2856" ht="15.75">
      <c r="B2856" s="3"/>
    </row>
    <row r="2857" ht="15.75">
      <c r="B2857" s="3"/>
    </row>
    <row r="2858" ht="15.75">
      <c r="B2858" s="3"/>
    </row>
    <row r="2859" ht="15.75">
      <c r="B2859" s="3"/>
    </row>
    <row r="2860" ht="15.75">
      <c r="B2860" s="3"/>
    </row>
    <row r="2861" ht="15.75">
      <c r="B2861" s="3"/>
    </row>
    <row r="2862" ht="15.75">
      <c r="B2862" s="3"/>
    </row>
    <row r="2863" ht="15.75">
      <c r="B2863" s="3"/>
    </row>
    <row r="2864" ht="15.75">
      <c r="B2864" s="3"/>
    </row>
    <row r="2865" ht="15.75">
      <c r="B2865" s="3"/>
    </row>
    <row r="2866" ht="15.75">
      <c r="B2866" s="3"/>
    </row>
    <row r="2867" ht="15.75">
      <c r="B2867" s="3"/>
    </row>
    <row r="2868" ht="15.75">
      <c r="B2868" s="3"/>
    </row>
    <row r="2869" ht="15.75">
      <c r="B2869" s="3"/>
    </row>
    <row r="2870" ht="15.75">
      <c r="B2870" s="3"/>
    </row>
    <row r="2871" ht="15.75">
      <c r="B2871" s="3"/>
    </row>
    <row r="2872" ht="15.75">
      <c r="B2872" s="3"/>
    </row>
    <row r="2873" ht="15.75">
      <c r="B2873" s="3"/>
    </row>
    <row r="2874" ht="15.75">
      <c r="B2874" s="3"/>
    </row>
    <row r="2875" ht="15.75">
      <c r="B2875" s="3"/>
    </row>
    <row r="2876" ht="15.75">
      <c r="B2876" s="3"/>
    </row>
    <row r="2877" ht="15.75">
      <c r="B2877" s="3"/>
    </row>
    <row r="2878" ht="15.75">
      <c r="B2878" s="3"/>
    </row>
    <row r="2879" ht="15.75">
      <c r="B2879" s="3"/>
    </row>
    <row r="2880" ht="15.75">
      <c r="B2880" s="3"/>
    </row>
    <row r="2881" ht="15.75">
      <c r="B2881" s="3"/>
    </row>
    <row r="2882" ht="15.75">
      <c r="B2882" s="3"/>
    </row>
    <row r="2883" ht="15.75">
      <c r="B2883" s="3"/>
    </row>
    <row r="2884" ht="15.75">
      <c r="B2884" s="3"/>
    </row>
    <row r="2885" ht="15.75">
      <c r="B2885" s="3"/>
    </row>
    <row r="2886" ht="15.75">
      <c r="B2886" s="3"/>
    </row>
    <row r="2887" ht="15.75">
      <c r="B2887" s="3"/>
    </row>
    <row r="2888" ht="15.75">
      <c r="B2888" s="3"/>
    </row>
    <row r="2889" ht="15.75">
      <c r="B2889" s="3"/>
    </row>
    <row r="2890" ht="15.75">
      <c r="B2890" s="3"/>
    </row>
    <row r="2891" ht="15.75">
      <c r="B2891" s="3"/>
    </row>
    <row r="2892" ht="15.75">
      <c r="B2892" s="3"/>
    </row>
    <row r="2893" ht="15.75">
      <c r="B2893" s="3"/>
    </row>
    <row r="2894" ht="15.75">
      <c r="B2894" s="3"/>
    </row>
    <row r="2895" ht="15.75">
      <c r="B2895" s="3"/>
    </row>
    <row r="2896" ht="15.75">
      <c r="B2896" s="3"/>
    </row>
    <row r="2897" ht="15.75">
      <c r="B2897" s="3"/>
    </row>
    <row r="2898" ht="15.75">
      <c r="B2898" s="3"/>
    </row>
    <row r="2899" ht="15.75">
      <c r="B2899" s="3"/>
    </row>
    <row r="2900" ht="15.75">
      <c r="B2900" s="3"/>
    </row>
    <row r="2901" ht="15.75">
      <c r="B2901" s="3"/>
    </row>
    <row r="2902" ht="15.75">
      <c r="B2902" s="3"/>
    </row>
    <row r="2903" ht="15.75">
      <c r="B2903" s="3"/>
    </row>
    <row r="2904" ht="15.75">
      <c r="B2904" s="3"/>
    </row>
    <row r="2905" ht="15.75">
      <c r="B2905" s="3"/>
    </row>
    <row r="2906" ht="15.75">
      <c r="B2906" s="3"/>
    </row>
    <row r="2907" ht="15.75">
      <c r="B2907" s="3"/>
    </row>
    <row r="2908" ht="15.75">
      <c r="B2908" s="3"/>
    </row>
    <row r="2909" ht="15.75">
      <c r="B2909" s="3"/>
    </row>
    <row r="2910" ht="15.75">
      <c r="B2910" s="3"/>
    </row>
    <row r="2911" ht="15.75">
      <c r="B2911" s="3"/>
    </row>
    <row r="2912" ht="15.75">
      <c r="B2912" s="3"/>
    </row>
    <row r="2913" ht="15.75">
      <c r="B2913" s="3"/>
    </row>
    <row r="2914" ht="15.75">
      <c r="B2914" s="3"/>
    </row>
    <row r="2915" ht="15.75">
      <c r="B2915" s="3"/>
    </row>
    <row r="2916" ht="15.75">
      <c r="B2916" s="3"/>
    </row>
    <row r="2917" ht="15.75">
      <c r="B2917" s="3"/>
    </row>
    <row r="2918" ht="15.75">
      <c r="B2918" s="3"/>
    </row>
    <row r="2919" ht="15.75">
      <c r="B2919" s="3"/>
    </row>
    <row r="2920" ht="15.75">
      <c r="B2920" s="3"/>
    </row>
    <row r="2921" ht="15.75">
      <c r="B2921" s="3"/>
    </row>
    <row r="2922" ht="15.75">
      <c r="B2922" s="3"/>
    </row>
    <row r="2923" ht="15.75">
      <c r="B2923" s="3"/>
    </row>
    <row r="2924" ht="15.75">
      <c r="B2924" s="3"/>
    </row>
    <row r="2925" ht="15.75">
      <c r="B2925" s="3"/>
    </row>
    <row r="2926" ht="15.75">
      <c r="B2926" s="3"/>
    </row>
    <row r="2927" ht="15.75">
      <c r="B2927" s="3"/>
    </row>
    <row r="2928" ht="15.75">
      <c r="B2928" s="3"/>
    </row>
    <row r="2929" ht="15.75">
      <c r="B2929" s="3"/>
    </row>
    <row r="2930" ht="15.75">
      <c r="B2930" s="3"/>
    </row>
    <row r="2931" ht="15.75">
      <c r="B2931" s="3"/>
    </row>
    <row r="2932" ht="15.75">
      <c r="B2932" s="3"/>
    </row>
    <row r="2933" ht="15.75">
      <c r="B2933" s="3"/>
    </row>
    <row r="2934" ht="15.75">
      <c r="B2934" s="3"/>
    </row>
    <row r="2935" ht="15.75">
      <c r="B2935" s="3"/>
    </row>
    <row r="2936" ht="15.75">
      <c r="B2936" s="3"/>
    </row>
    <row r="2937" ht="15.75">
      <c r="B2937" s="3"/>
    </row>
    <row r="2938" ht="15.75">
      <c r="B2938" s="3"/>
    </row>
    <row r="2939" ht="15.75">
      <c r="B2939" s="3"/>
    </row>
    <row r="2940" ht="15.75">
      <c r="B2940" s="3"/>
    </row>
    <row r="2941" ht="15.75">
      <c r="B2941" s="3"/>
    </row>
    <row r="2942" ht="15.75">
      <c r="B2942" s="3"/>
    </row>
    <row r="2943" ht="15.75">
      <c r="B2943" s="3"/>
    </row>
    <row r="2944" ht="15.75">
      <c r="B2944" s="3"/>
    </row>
    <row r="2945" ht="15.75">
      <c r="B2945" s="3"/>
    </row>
    <row r="2946" ht="15.75">
      <c r="B2946" s="3"/>
    </row>
    <row r="2947" ht="15.75">
      <c r="B2947" s="3"/>
    </row>
    <row r="2948" ht="15.75">
      <c r="B2948" s="3"/>
    </row>
    <row r="2949" ht="15.75">
      <c r="B2949" s="3"/>
    </row>
    <row r="2950" ht="15.75">
      <c r="B2950" s="3"/>
    </row>
    <row r="2951" ht="15.75">
      <c r="B2951" s="3"/>
    </row>
    <row r="2952" ht="15.75">
      <c r="B2952" s="3"/>
    </row>
    <row r="2953" ht="15.75">
      <c r="B2953" s="3"/>
    </row>
    <row r="2954" ht="15.75">
      <c r="B2954" s="3"/>
    </row>
    <row r="2955" ht="15.75">
      <c r="B2955" s="3"/>
    </row>
    <row r="2956" ht="15.75">
      <c r="B2956" s="3"/>
    </row>
    <row r="2957" ht="15.75">
      <c r="B2957" s="3"/>
    </row>
    <row r="2958" ht="15.75">
      <c r="B2958" s="3"/>
    </row>
    <row r="2959" ht="15.75">
      <c r="B2959" s="3"/>
    </row>
    <row r="2960" ht="15.75">
      <c r="B2960" s="3"/>
    </row>
    <row r="2961" ht="15.75">
      <c r="B2961" s="3"/>
    </row>
    <row r="2962" ht="15.75">
      <c r="B2962" s="3"/>
    </row>
    <row r="2963" ht="15.75">
      <c r="B2963" s="3"/>
    </row>
    <row r="2964" ht="15.75">
      <c r="B2964" s="3"/>
    </row>
    <row r="2965" ht="15.75">
      <c r="B2965" s="3"/>
    </row>
    <row r="2966" ht="15.75">
      <c r="B2966" s="3"/>
    </row>
    <row r="2967" ht="15.75">
      <c r="B2967" s="3"/>
    </row>
    <row r="2968" ht="15.75">
      <c r="B2968" s="3"/>
    </row>
    <row r="2969" ht="15.75">
      <c r="B2969" s="3"/>
    </row>
    <row r="2970" ht="15.75">
      <c r="B2970" s="3"/>
    </row>
    <row r="2971" ht="15.75">
      <c r="B2971" s="3"/>
    </row>
    <row r="2972" ht="15.75">
      <c r="B2972" s="3"/>
    </row>
    <row r="2973" ht="15.75">
      <c r="B2973" s="3"/>
    </row>
    <row r="2974" ht="15.75">
      <c r="B2974" s="3"/>
    </row>
    <row r="2975" ht="15.75">
      <c r="B2975" s="3"/>
    </row>
    <row r="2976" ht="15.75">
      <c r="B2976" s="3"/>
    </row>
    <row r="2977" ht="15.75">
      <c r="B2977" s="3"/>
    </row>
    <row r="2978" ht="15.75">
      <c r="B2978" s="3"/>
    </row>
    <row r="2979" ht="15.75">
      <c r="B2979" s="3"/>
    </row>
    <row r="2980" ht="15.75">
      <c r="B2980" s="3"/>
    </row>
    <row r="2981" ht="15.75">
      <c r="B2981" s="3"/>
    </row>
    <row r="2982" ht="15.75">
      <c r="B2982" s="3"/>
    </row>
    <row r="2983" ht="15.75">
      <c r="B2983" s="3"/>
    </row>
    <row r="2984" ht="15.75">
      <c r="B2984" s="3"/>
    </row>
    <row r="2985" ht="15.75">
      <c r="B2985" s="3"/>
    </row>
    <row r="2986" ht="15.75">
      <c r="B2986" s="3"/>
    </row>
    <row r="2987" ht="15.75">
      <c r="B2987" s="3"/>
    </row>
    <row r="2988" ht="15.75">
      <c r="B2988" s="3"/>
    </row>
    <row r="2989" ht="15.75">
      <c r="B2989" s="3"/>
    </row>
    <row r="2990" ht="15.75">
      <c r="B2990" s="3"/>
    </row>
    <row r="2991" ht="15.75">
      <c r="B2991" s="3"/>
    </row>
    <row r="2992" ht="15.75">
      <c r="B2992" s="3"/>
    </row>
    <row r="2993" ht="15.75">
      <c r="B2993" s="3"/>
    </row>
    <row r="2994" ht="15.75">
      <c r="B2994" s="3"/>
    </row>
    <row r="2995" ht="15.75">
      <c r="B2995" s="3"/>
    </row>
    <row r="2996" ht="15.75">
      <c r="B2996" s="3"/>
    </row>
    <row r="2997" ht="15.75">
      <c r="B2997" s="3"/>
    </row>
    <row r="2998" ht="15.75">
      <c r="B2998" s="3"/>
    </row>
    <row r="2999" ht="15.75">
      <c r="B2999" s="3"/>
    </row>
    <row r="3000" ht="15.75">
      <c r="B3000" s="3"/>
    </row>
    <row r="3001" ht="15.75">
      <c r="B3001" s="3"/>
    </row>
    <row r="3002" ht="15.75">
      <c r="B3002" s="3"/>
    </row>
    <row r="3003" ht="15.75">
      <c r="B3003" s="3"/>
    </row>
    <row r="3004" ht="15.75">
      <c r="B3004" s="3"/>
    </row>
    <row r="3005" ht="15.75">
      <c r="B3005" s="3"/>
    </row>
    <row r="3006" ht="15.75">
      <c r="B3006" s="3"/>
    </row>
    <row r="3007" ht="15.75">
      <c r="B3007" s="3"/>
    </row>
    <row r="3008" ht="15.75">
      <c r="B3008" s="3"/>
    </row>
    <row r="3009" ht="15.75">
      <c r="B3009" s="3"/>
    </row>
    <row r="3010" ht="15.75">
      <c r="B3010" s="3"/>
    </row>
    <row r="3011" ht="15.75">
      <c r="B3011" s="3"/>
    </row>
    <row r="3012" ht="15.75">
      <c r="B3012" s="3"/>
    </row>
    <row r="3013" ht="15.75">
      <c r="B3013" s="3"/>
    </row>
    <row r="3014" ht="15.75">
      <c r="B3014" s="3"/>
    </row>
    <row r="3015" ht="15.75">
      <c r="B3015" s="3"/>
    </row>
    <row r="3016" ht="15.75">
      <c r="B3016" s="3"/>
    </row>
    <row r="3017" ht="15.75">
      <c r="B3017" s="3"/>
    </row>
    <row r="3018" ht="15.75">
      <c r="B3018" s="3"/>
    </row>
    <row r="3019" ht="15.75">
      <c r="B3019" s="3"/>
    </row>
    <row r="3020" ht="15.75">
      <c r="B3020" s="3"/>
    </row>
    <row r="3021" ht="15.75">
      <c r="B3021" s="3"/>
    </row>
    <row r="3022" ht="15.75">
      <c r="B3022" s="3"/>
    </row>
    <row r="3023" ht="15.75">
      <c r="B3023" s="3"/>
    </row>
    <row r="3024" ht="15.75">
      <c r="B3024" s="3"/>
    </row>
    <row r="3025" ht="15.75">
      <c r="B3025" s="3"/>
    </row>
    <row r="3026" ht="15.75">
      <c r="B3026" s="3"/>
    </row>
    <row r="3027" ht="15.75">
      <c r="B3027" s="3"/>
    </row>
    <row r="3028" ht="15.75">
      <c r="B3028" s="3"/>
    </row>
    <row r="3029" ht="15.75">
      <c r="B3029" s="3"/>
    </row>
    <row r="3030" ht="15.75">
      <c r="B3030" s="3"/>
    </row>
    <row r="3031" ht="15.75">
      <c r="B3031" s="3"/>
    </row>
    <row r="3032" ht="15.75">
      <c r="B3032" s="3"/>
    </row>
    <row r="3033" ht="15.75">
      <c r="B3033" s="3"/>
    </row>
    <row r="3034" ht="15.75">
      <c r="B3034" s="3"/>
    </row>
    <row r="3035" ht="15.75">
      <c r="B3035" s="3"/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F.O.Licht's World Ethanol and Biofuels Report</dc:title>
  <dc:subject/>
  <dc:creator>EIA</dc:creator>
  <cp:keywords/>
  <dc:description/>
  <cp:lastModifiedBy>SelwooD</cp:lastModifiedBy>
  <cp:lastPrinted>2004-12-29T16:01:12Z</cp:lastPrinted>
  <dcterms:created xsi:type="dcterms:W3CDTF">1997-10-17T15:45:04Z</dcterms:created>
  <dcterms:modified xsi:type="dcterms:W3CDTF">2010-02-15T16:33:06Z</dcterms:modified>
  <cp:category/>
  <cp:version/>
  <cp:contentType/>
  <cp:contentStatus/>
</cp:coreProperties>
</file>